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activeTab="0"/>
  </bookViews>
  <sheets>
    <sheet name="eredmények" sheetId="1" r:id="rId1"/>
    <sheet name="Munka2" sheetId="2" r:id="rId2"/>
    <sheet name="Munka3" sheetId="3" r:id="rId3"/>
  </sheets>
  <externalReferences>
    <externalReference r:id="rId6"/>
  </externalReferences>
  <definedNames>
    <definedName name="egyesület">'[1]listák'!$D$1:$D$26</definedName>
    <definedName name="kategória">'[1]listák'!$C$1:$C$12</definedName>
    <definedName name="korcsoport">'[1]listák'!$B$1:$B$7</definedName>
    <definedName name="nem">'[1]listák'!$A$1:$A$6</definedName>
  </definedNames>
  <calcPr fullCalcOnLoad="1"/>
</workbook>
</file>

<file path=xl/sharedStrings.xml><?xml version="1.0" encoding="utf-8"?>
<sst xmlns="http://schemas.openxmlformats.org/spreadsheetml/2006/main" count="595" uniqueCount="170">
  <si>
    <t>Név</t>
  </si>
  <si>
    <t>Nem</t>
  </si>
  <si>
    <t>Korcsop.</t>
  </si>
  <si>
    <t>Kategória</t>
  </si>
  <si>
    <t>Egyesület</t>
  </si>
  <si>
    <t>M</t>
  </si>
  <si>
    <t>Össz.</t>
  </si>
  <si>
    <t>%</t>
  </si>
  <si>
    <t>Novákovics András</t>
  </si>
  <si>
    <t>FÉRFI</t>
  </si>
  <si>
    <t>FELNŐTT</t>
  </si>
  <si>
    <t>3DH</t>
  </si>
  <si>
    <t>Ifj. Bóka László</t>
  </si>
  <si>
    <t>ALISCA</t>
  </si>
  <si>
    <t>Gyöngyösi Imre</t>
  </si>
  <si>
    <t>Éjsólyom</t>
  </si>
  <si>
    <t>Kőszegi Gábor</t>
  </si>
  <si>
    <t>Mecsek ÍE</t>
  </si>
  <si>
    <t>Bóka László</t>
  </si>
  <si>
    <t>Berényi Balázs</t>
  </si>
  <si>
    <t>Huszár Zoltán</t>
  </si>
  <si>
    <t>Szegő Róbert</t>
  </si>
  <si>
    <t>Bogos István</t>
  </si>
  <si>
    <t>Blastyák Mihály</t>
  </si>
  <si>
    <t>Varga László</t>
  </si>
  <si>
    <t>Eleven</t>
  </si>
  <si>
    <t>Kocsis Szilveszter</t>
  </si>
  <si>
    <t>Hermann András</t>
  </si>
  <si>
    <t>Meiszter Jenő</t>
  </si>
  <si>
    <t>Markó Péter</t>
  </si>
  <si>
    <t>Nagy Róbert</t>
  </si>
  <si>
    <t>Nagymányok</t>
  </si>
  <si>
    <t>Börcsök Zoltán</t>
  </si>
  <si>
    <t>Baranyai Tibor</t>
  </si>
  <si>
    <t>Gemenc</t>
  </si>
  <si>
    <t>Bátyai Zsolt</t>
  </si>
  <si>
    <t>Hodován János</t>
  </si>
  <si>
    <t>Turonyi Gergely</t>
  </si>
  <si>
    <t>Krop Nándor</t>
  </si>
  <si>
    <t>Ifj. Nagy Fehér István</t>
  </si>
  <si>
    <t>FIÚ</t>
  </si>
  <si>
    <t>GYERMEK</t>
  </si>
  <si>
    <t>Varga Csaba</t>
  </si>
  <si>
    <t>IFI</t>
  </si>
  <si>
    <t>Blastyák Attila</t>
  </si>
  <si>
    <t>Balogh Máté</t>
  </si>
  <si>
    <t>Hinkó Miklós</t>
  </si>
  <si>
    <t>CB</t>
  </si>
  <si>
    <t>MSVSE</t>
  </si>
  <si>
    <t>Vanicsek Ferenc</t>
  </si>
  <si>
    <t>Nagy Jenő</t>
  </si>
  <si>
    <t>HTVSE</t>
  </si>
  <si>
    <t>Vörös Ferenc</t>
  </si>
  <si>
    <t>Gróf András</t>
  </si>
  <si>
    <t>Illés Attila</t>
  </si>
  <si>
    <t>Bóta Gábor</t>
  </si>
  <si>
    <t>Bender Kristóf</t>
  </si>
  <si>
    <t>MINI</t>
  </si>
  <si>
    <t>Nagypeterd</t>
  </si>
  <si>
    <t>Gál Zoltán</t>
  </si>
  <si>
    <t>CU</t>
  </si>
  <si>
    <t>Kresz Viktor</t>
  </si>
  <si>
    <t>Balogh Csaba</t>
  </si>
  <si>
    <t>Gondos Róbert</t>
  </si>
  <si>
    <t>Telek Imre</t>
  </si>
  <si>
    <t>Antal József</t>
  </si>
  <si>
    <t>Oroszi Tímea</t>
  </si>
  <si>
    <t>NŐI</t>
  </si>
  <si>
    <t>Kiss Edina</t>
  </si>
  <si>
    <t>Sebestyén Ferenc</t>
  </si>
  <si>
    <t>LONG BOW</t>
  </si>
  <si>
    <t>Örkény</t>
  </si>
  <si>
    <t>Keszü Zoltán</t>
  </si>
  <si>
    <t>Kovács Árpád</t>
  </si>
  <si>
    <t>Czap János</t>
  </si>
  <si>
    <t>Vass József</t>
  </si>
  <si>
    <t>Siófok</t>
  </si>
  <si>
    <t>Vas Gergely</t>
  </si>
  <si>
    <t>Bender Zsolt</t>
  </si>
  <si>
    <t>TRADÍCIONÁLIS</t>
  </si>
  <si>
    <t>Németh Attila</t>
  </si>
  <si>
    <t>PTE-PEAC</t>
  </si>
  <si>
    <t>Fehér Csaba</t>
  </si>
  <si>
    <t>Vektor</t>
  </si>
  <si>
    <t>Szűcs Balázs</t>
  </si>
  <si>
    <t>Nimród Mohács</t>
  </si>
  <si>
    <t>Kovács József</t>
  </si>
  <si>
    <t>Straub Zoltán</t>
  </si>
  <si>
    <t>Nagy Fehér István</t>
  </si>
  <si>
    <t>Tóth Gábor</t>
  </si>
  <si>
    <t>Elekes Balázs</t>
  </si>
  <si>
    <t>Farkas Árpád</t>
  </si>
  <si>
    <t>Szalai János</t>
  </si>
  <si>
    <t>Teimel Csaba</t>
  </si>
  <si>
    <t>Fonyódi Péter</t>
  </si>
  <si>
    <t>Bátai József</t>
  </si>
  <si>
    <t>Czita Tibor</t>
  </si>
  <si>
    <t>Dori Ferenc</t>
  </si>
  <si>
    <t>Nimród</t>
  </si>
  <si>
    <t>Ferenczi Gergely</t>
  </si>
  <si>
    <t>Schnell Tamás</t>
  </si>
  <si>
    <t>Miszlovics Gábor</t>
  </si>
  <si>
    <t>Tábori János</t>
  </si>
  <si>
    <t>Szabolcs</t>
  </si>
  <si>
    <t>Köves Attila</t>
  </si>
  <si>
    <t>Füzesi Csaba</t>
  </si>
  <si>
    <t>Komló</t>
  </si>
  <si>
    <t>Stefán Gábor</t>
  </si>
  <si>
    <t>Tombi Zsuzsanna</t>
  </si>
  <si>
    <t>Miszlovics Hajnalka</t>
  </si>
  <si>
    <t>Gölöncsér Csabáné</t>
  </si>
  <si>
    <t>Sopianae</t>
  </si>
  <si>
    <t>Tábori Jánosné</t>
  </si>
  <si>
    <t>Füzesiné Nagy Rita</t>
  </si>
  <si>
    <t>Szegődi Anita</t>
  </si>
  <si>
    <t>Somogyváriné Csoboth Rita</t>
  </si>
  <si>
    <t>Csonkáné Utasi Katalin</t>
  </si>
  <si>
    <t>Czita Viktor</t>
  </si>
  <si>
    <t>Uzsák Zénó</t>
  </si>
  <si>
    <t>Ifj. Ferenczi Gergely</t>
  </si>
  <si>
    <t>Schnell Marcell</t>
  </si>
  <si>
    <t>Gölöncsér Péter</t>
  </si>
  <si>
    <t>Füzesi Márton</t>
  </si>
  <si>
    <t>Füzesi Dániel</t>
  </si>
  <si>
    <t>Bányai Tamás</t>
  </si>
  <si>
    <t>Fritz Bálint</t>
  </si>
  <si>
    <t>Hámori Gergő</t>
  </si>
  <si>
    <t>Kovács Boglárka</t>
  </si>
  <si>
    <t>LÁNY</t>
  </si>
  <si>
    <t>Bozsonyi Diána</t>
  </si>
  <si>
    <t>Bátai Réka</t>
  </si>
  <si>
    <t>Teimel Sabine</t>
  </si>
  <si>
    <t>Ifj. Czita Tibor</t>
  </si>
  <si>
    <t>Lőrincz Virág</t>
  </si>
  <si>
    <t>Tábori Márk János</t>
  </si>
  <si>
    <t>Varga Ádám</t>
  </si>
  <si>
    <t>Somogyvári Máté</t>
  </si>
  <si>
    <t>Kulcsár Ervin</t>
  </si>
  <si>
    <t>SENIOR</t>
  </si>
  <si>
    <t>Vígh Csaba</t>
  </si>
  <si>
    <t>VADÁSZ REFLEX</t>
  </si>
  <si>
    <t>Csuhaj</t>
  </si>
  <si>
    <t>Péterbence István</t>
  </si>
  <si>
    <t>Fejes K. Attila</t>
  </si>
  <si>
    <t>Artemisz</t>
  </si>
  <si>
    <t>Vujkovity Goran</t>
  </si>
  <si>
    <t>Krizsán Szabolcs</t>
  </si>
  <si>
    <t>Péter László</t>
  </si>
  <si>
    <t>Hauk Gábor</t>
  </si>
  <si>
    <t>Filó Lajos</t>
  </si>
  <si>
    <t>Baksa Gábor</t>
  </si>
  <si>
    <t>Lesti Balázs</t>
  </si>
  <si>
    <t>Varga Zoltán</t>
  </si>
  <si>
    <t>Vajdics Gyula</t>
  </si>
  <si>
    <t>Sándorfi Tibor</t>
  </si>
  <si>
    <t>Molnár István</t>
  </si>
  <si>
    <t>Gölöncsér Csaba</t>
  </si>
  <si>
    <t>Horváth Györgyi</t>
  </si>
  <si>
    <t>Bóka Zsuzsanna</t>
  </si>
  <si>
    <t>Nagy Jenőné Bálint Szilvia</t>
  </si>
  <si>
    <t>Mezei Gabriella</t>
  </si>
  <si>
    <t>Fehér Márk</t>
  </si>
  <si>
    <t>Ifj. Bender Zsolt</t>
  </si>
  <si>
    <t>Hauk Krisztián</t>
  </si>
  <si>
    <t>Baksa Richárd</t>
  </si>
  <si>
    <t>Péterbence Balázs</t>
  </si>
  <si>
    <t>Hauk Szabina</t>
  </si>
  <si>
    <t>Hely.</t>
  </si>
  <si>
    <t>III. Szent István Kupa (Erdősmecske, 2007. azgusztus 18.) eredmények</t>
  </si>
  <si>
    <t>(e kategóriában értékelve)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</si>
</sst>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7">
    <font>
      <sz val="10"/>
      <name val="Arial"/>
      <family val="0"/>
    </font>
    <font>
      <b/>
      <sz val="12"/>
      <name val="Times New Roman CE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9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2" borderId="0" xfId="0" applyFont="1" applyFill="1" applyBorder="1" applyAlignment="1">
      <alignment horizontal="right"/>
    </xf>
    <xf numFmtId="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37;j&#225;szverseny\verse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seny"/>
      <sheetName val="nevek"/>
      <sheetName val="biztonsági másolat"/>
      <sheetName val="Eredmények"/>
      <sheetName val="listák"/>
      <sheetName val="Próba"/>
      <sheetName val="bizi"/>
    </sheetNames>
    <sheetDataSet>
      <sheetData sheetId="4">
        <row r="1">
          <cell r="A1" t="str">
            <v>FÉRFI</v>
          </cell>
          <cell r="B1" t="str">
            <v>SENIOR</v>
          </cell>
          <cell r="C1" t="str">
            <v>3DH</v>
          </cell>
          <cell r="D1" t="str">
            <v>Mecsek ÍE</v>
          </cell>
        </row>
        <row r="2">
          <cell r="A2" t="str">
            <v>NŐI</v>
          </cell>
          <cell r="B2" t="str">
            <v>FELNŐTT</v>
          </cell>
          <cell r="C2" t="str">
            <v>CU</v>
          </cell>
          <cell r="D2" t="str">
            <v>Szabolcs</v>
          </cell>
        </row>
        <row r="3">
          <cell r="A3" t="str">
            <v>FIÚ</v>
          </cell>
          <cell r="B3" t="str">
            <v>IFI</v>
          </cell>
          <cell r="C3" t="str">
            <v>VADÁSZ REFLEX</v>
          </cell>
          <cell r="D3" t="str">
            <v>Nimród Mohács</v>
          </cell>
        </row>
        <row r="4">
          <cell r="A4" t="str">
            <v>LÁNY</v>
          </cell>
          <cell r="B4" t="str">
            <v>GYERMEK</v>
          </cell>
          <cell r="C4" t="str">
            <v>OLIMPIAI</v>
          </cell>
          <cell r="D4" t="str">
            <v>Nimród</v>
          </cell>
        </row>
        <row r="5">
          <cell r="B5" t="str">
            <v>MINI</v>
          </cell>
          <cell r="C5" t="str">
            <v>CB</v>
          </cell>
          <cell r="D5" t="str">
            <v>ALISCA</v>
          </cell>
        </row>
        <row r="6">
          <cell r="C6" t="str">
            <v>LONG BOW</v>
          </cell>
          <cell r="D6" t="str">
            <v>Éjsólyom</v>
          </cell>
        </row>
        <row r="7">
          <cell r="C7" t="str">
            <v>BARE BOW</v>
          </cell>
          <cell r="D7" t="str">
            <v>Vektor</v>
          </cell>
        </row>
        <row r="8">
          <cell r="C8" t="str">
            <v>TRADÍCIONÁLIS</v>
          </cell>
          <cell r="D8" t="str">
            <v>Kapos</v>
          </cell>
        </row>
        <row r="9">
          <cell r="C9" t="str">
            <v>SZÁMSZER</v>
          </cell>
          <cell r="D9" t="str">
            <v>PTE-PEAC</v>
          </cell>
        </row>
        <row r="10">
          <cell r="D10" t="str">
            <v>Sopianae</v>
          </cell>
        </row>
        <row r="11">
          <cell r="D11" t="str">
            <v>Eleven</v>
          </cell>
        </row>
        <row r="12">
          <cell r="D12" t="str">
            <v>CSIHE</v>
          </cell>
        </row>
        <row r="13">
          <cell r="D13" t="str">
            <v>Csuhaj</v>
          </cell>
        </row>
        <row r="14">
          <cell r="D14" t="str">
            <v>Nagymányok</v>
          </cell>
        </row>
        <row r="15">
          <cell r="D15" t="str">
            <v>Siófok</v>
          </cell>
        </row>
        <row r="16">
          <cell r="D16" t="str">
            <v>HTVSE</v>
          </cell>
        </row>
        <row r="17">
          <cell r="D17" t="str">
            <v>Artemisz</v>
          </cell>
        </row>
        <row r="18">
          <cell r="D18" t="str">
            <v>Nagypeterd</v>
          </cell>
        </row>
        <row r="19">
          <cell r="D19" t="str">
            <v>Komló</v>
          </cell>
        </row>
        <row r="20">
          <cell r="D20" t="str">
            <v>Kiskunhalas</v>
          </cell>
        </row>
        <row r="21">
          <cell r="D21" t="str">
            <v>Örkény</v>
          </cell>
        </row>
        <row r="22">
          <cell r="D22" t="str">
            <v>Gemenc</v>
          </cell>
        </row>
        <row r="23">
          <cell r="D23" t="str">
            <v>MSVSE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tabSelected="1" workbookViewId="0" topLeftCell="A117">
      <selection activeCell="B1" sqref="B1"/>
    </sheetView>
  </sheetViews>
  <sheetFormatPr defaultColWidth="9.140625" defaultRowHeight="12.75"/>
  <cols>
    <col min="1" max="1" width="5.28125" style="19" bestFit="1" customWidth="1"/>
    <col min="2" max="2" width="24.28125" style="0" bestFit="1" customWidth="1"/>
    <col min="3" max="3" width="8.28125" style="0" customWidth="1"/>
    <col min="4" max="4" width="11.28125" style="0" customWidth="1"/>
    <col min="5" max="5" width="16.140625" style="0" bestFit="1" customWidth="1"/>
    <col min="6" max="6" width="22.57421875" style="0" bestFit="1" customWidth="1"/>
    <col min="7" max="13" width="4.00390625" style="7" customWidth="1"/>
    <col min="14" max="14" width="7.57421875" style="8" customWidth="1"/>
    <col min="15" max="15" width="6.140625" style="9" customWidth="1"/>
    <col min="16" max="16" width="9.140625" style="10" customWidth="1"/>
    <col min="17" max="17" width="9.7109375" style="11" bestFit="1" customWidth="1"/>
  </cols>
  <sheetData>
    <row r="1" spans="2:5" ht="15.75">
      <c r="B1" s="21" t="s">
        <v>168</v>
      </c>
      <c r="C1" s="21"/>
      <c r="D1" s="21"/>
      <c r="E1" s="21"/>
    </row>
    <row r="3" spans="1:17" ht="15.75">
      <c r="A3" s="20" t="s">
        <v>167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>
        <v>10</v>
      </c>
      <c r="H3" s="1">
        <v>8</v>
      </c>
      <c r="I3" s="1">
        <v>5</v>
      </c>
      <c r="J3" s="1">
        <v>4</v>
      </c>
      <c r="K3" s="1">
        <v>2</v>
      </c>
      <c r="L3" s="1">
        <v>1</v>
      </c>
      <c r="M3" s="2" t="s">
        <v>5</v>
      </c>
      <c r="N3" s="3" t="s">
        <v>6</v>
      </c>
      <c r="O3" s="4" t="s">
        <v>7</v>
      </c>
      <c r="P3" s="5"/>
      <c r="Q3" s="6"/>
    </row>
    <row r="6" spans="1:16" ht="15.75">
      <c r="A6" s="19">
        <v>1</v>
      </c>
      <c r="B6" t="s">
        <v>8</v>
      </c>
      <c r="C6" t="s">
        <v>9</v>
      </c>
      <c r="D6" t="s">
        <v>10</v>
      </c>
      <c r="E6" t="s">
        <v>11</v>
      </c>
      <c r="G6" s="12">
        <v>9</v>
      </c>
      <c r="H6" s="12">
        <v>14</v>
      </c>
      <c r="I6" s="12">
        <v>4</v>
      </c>
      <c r="J6" s="12">
        <v>0</v>
      </c>
      <c r="K6" s="12">
        <v>0</v>
      </c>
      <c r="L6" s="12">
        <v>0</v>
      </c>
      <c r="M6" s="12">
        <v>1</v>
      </c>
      <c r="N6" s="13">
        <f aca="true" t="shared" si="0" ref="N6:N76">G6*10+H6*8+I6*5+J6*4+K6*2+L6</f>
        <v>222</v>
      </c>
      <c r="O6" s="14">
        <f aca="true" t="shared" si="1" ref="O6:O76">N6/280</f>
        <v>0.7928571428571428</v>
      </c>
      <c r="P6" s="15"/>
    </row>
    <row r="7" spans="1:16" ht="15.75">
      <c r="A7" s="19">
        <v>2</v>
      </c>
      <c r="B7" t="s">
        <v>12</v>
      </c>
      <c r="C7" t="s">
        <v>9</v>
      </c>
      <c r="D7" t="s">
        <v>10</v>
      </c>
      <c r="E7" t="s">
        <v>11</v>
      </c>
      <c r="F7" t="s">
        <v>13</v>
      </c>
      <c r="G7" s="12">
        <v>10</v>
      </c>
      <c r="H7" s="12">
        <v>11</v>
      </c>
      <c r="I7" s="12">
        <v>5</v>
      </c>
      <c r="J7" s="12">
        <v>2</v>
      </c>
      <c r="K7" s="12">
        <v>0</v>
      </c>
      <c r="L7" s="12">
        <v>0</v>
      </c>
      <c r="M7" s="12">
        <v>0</v>
      </c>
      <c r="N7" s="13">
        <f t="shared" si="0"/>
        <v>221</v>
      </c>
      <c r="O7" s="14">
        <f t="shared" si="1"/>
        <v>0.7892857142857143</v>
      </c>
      <c r="P7" s="15"/>
    </row>
    <row r="8" spans="1:17" ht="15.75">
      <c r="A8" s="19">
        <v>3</v>
      </c>
      <c r="B8" t="s">
        <v>14</v>
      </c>
      <c r="C8" t="s">
        <v>9</v>
      </c>
      <c r="D8" t="s">
        <v>10</v>
      </c>
      <c r="E8" t="s">
        <v>11</v>
      </c>
      <c r="F8" t="s">
        <v>15</v>
      </c>
      <c r="G8" s="12">
        <v>10</v>
      </c>
      <c r="H8" s="12">
        <v>10</v>
      </c>
      <c r="I8" s="12">
        <v>7</v>
      </c>
      <c r="J8" s="12">
        <v>1</v>
      </c>
      <c r="K8" s="12">
        <v>0</v>
      </c>
      <c r="L8" s="12">
        <v>0</v>
      </c>
      <c r="M8" s="12">
        <v>0</v>
      </c>
      <c r="N8" s="13">
        <f t="shared" si="0"/>
        <v>219</v>
      </c>
      <c r="O8" s="14">
        <f t="shared" si="1"/>
        <v>0.7821428571428571</v>
      </c>
      <c r="P8" s="15"/>
      <c r="Q8" s="16"/>
    </row>
    <row r="9" spans="1:16" ht="15.75">
      <c r="A9" s="19">
        <v>4</v>
      </c>
      <c r="B9" t="s">
        <v>16</v>
      </c>
      <c r="C9" t="s">
        <v>9</v>
      </c>
      <c r="D9" t="s">
        <v>10</v>
      </c>
      <c r="E9" t="s">
        <v>11</v>
      </c>
      <c r="F9" t="s">
        <v>17</v>
      </c>
      <c r="G9" s="12">
        <v>8</v>
      </c>
      <c r="H9" s="12">
        <v>12</v>
      </c>
      <c r="I9" s="12">
        <v>7</v>
      </c>
      <c r="J9" s="12">
        <v>0</v>
      </c>
      <c r="K9" s="12">
        <v>1</v>
      </c>
      <c r="L9" s="12">
        <v>0</v>
      </c>
      <c r="M9" s="12">
        <v>0</v>
      </c>
      <c r="N9" s="13">
        <f t="shared" si="0"/>
        <v>213</v>
      </c>
      <c r="O9" s="14">
        <f t="shared" si="1"/>
        <v>0.7607142857142857</v>
      </c>
      <c r="P9" s="15"/>
    </row>
    <row r="10" spans="1:16" ht="15.75">
      <c r="A10" s="19">
        <v>5</v>
      </c>
      <c r="B10" t="s">
        <v>18</v>
      </c>
      <c r="C10" t="s">
        <v>9</v>
      </c>
      <c r="D10" t="s">
        <v>10</v>
      </c>
      <c r="E10" t="s">
        <v>11</v>
      </c>
      <c r="F10" t="s">
        <v>13</v>
      </c>
      <c r="G10" s="12">
        <v>10</v>
      </c>
      <c r="H10" s="12">
        <v>11</v>
      </c>
      <c r="I10" s="12">
        <v>4</v>
      </c>
      <c r="J10" s="12">
        <v>0</v>
      </c>
      <c r="K10" s="12">
        <v>1</v>
      </c>
      <c r="L10" s="12">
        <v>0</v>
      </c>
      <c r="M10" s="12">
        <v>2</v>
      </c>
      <c r="N10" s="13">
        <f t="shared" si="0"/>
        <v>210</v>
      </c>
      <c r="O10" s="14">
        <f t="shared" si="1"/>
        <v>0.75</v>
      </c>
      <c r="P10" s="15"/>
    </row>
    <row r="11" spans="1:16" ht="15.75">
      <c r="A11" s="19">
        <v>6</v>
      </c>
      <c r="B11" t="s">
        <v>19</v>
      </c>
      <c r="C11" t="s">
        <v>9</v>
      </c>
      <c r="D11" t="s">
        <v>10</v>
      </c>
      <c r="E11" t="s">
        <v>11</v>
      </c>
      <c r="F11" t="s">
        <v>13</v>
      </c>
      <c r="G11" s="12">
        <v>7</v>
      </c>
      <c r="H11" s="12">
        <v>12</v>
      </c>
      <c r="I11" s="12">
        <v>8</v>
      </c>
      <c r="J11" s="12">
        <v>1</v>
      </c>
      <c r="K11" s="12">
        <v>0</v>
      </c>
      <c r="L11" s="12">
        <v>0</v>
      </c>
      <c r="M11" s="12">
        <v>0</v>
      </c>
      <c r="N11" s="13">
        <f t="shared" si="0"/>
        <v>210</v>
      </c>
      <c r="O11" s="14">
        <f t="shared" si="1"/>
        <v>0.75</v>
      </c>
      <c r="P11" s="15"/>
    </row>
    <row r="12" spans="1:17" ht="15.75">
      <c r="A12" s="19">
        <v>7</v>
      </c>
      <c r="B12" t="s">
        <v>20</v>
      </c>
      <c r="C12" t="s">
        <v>9</v>
      </c>
      <c r="D12" t="s">
        <v>10</v>
      </c>
      <c r="E12" t="s">
        <v>11</v>
      </c>
      <c r="F12" t="s">
        <v>13</v>
      </c>
      <c r="G12" s="12">
        <v>11</v>
      </c>
      <c r="H12" s="12">
        <v>7</v>
      </c>
      <c r="I12" s="12">
        <v>8</v>
      </c>
      <c r="J12" s="12">
        <v>0</v>
      </c>
      <c r="K12" s="12">
        <v>0</v>
      </c>
      <c r="L12" s="12">
        <v>2</v>
      </c>
      <c r="M12" s="12">
        <v>0</v>
      </c>
      <c r="N12" s="13">
        <f t="shared" si="0"/>
        <v>208</v>
      </c>
      <c r="O12" s="14">
        <f t="shared" si="1"/>
        <v>0.7428571428571429</v>
      </c>
      <c r="P12" s="15"/>
      <c r="Q12" s="16"/>
    </row>
    <row r="13" spans="1:17" ht="15.75">
      <c r="A13" s="19">
        <v>8</v>
      </c>
      <c r="B13" t="s">
        <v>21</v>
      </c>
      <c r="C13" t="s">
        <v>9</v>
      </c>
      <c r="D13" t="s">
        <v>10</v>
      </c>
      <c r="E13" t="s">
        <v>11</v>
      </c>
      <c r="G13" s="12">
        <v>7</v>
      </c>
      <c r="H13" s="12">
        <v>10</v>
      </c>
      <c r="I13" s="12">
        <v>9</v>
      </c>
      <c r="J13" s="12">
        <v>0</v>
      </c>
      <c r="K13" s="12">
        <v>2</v>
      </c>
      <c r="L13" s="12">
        <v>0</v>
      </c>
      <c r="M13" s="12">
        <v>0</v>
      </c>
      <c r="N13" s="13">
        <f t="shared" si="0"/>
        <v>199</v>
      </c>
      <c r="O13" s="14">
        <f t="shared" si="1"/>
        <v>0.7107142857142857</v>
      </c>
      <c r="P13" s="15"/>
      <c r="Q13" s="16"/>
    </row>
    <row r="14" spans="1:17" ht="15.75">
      <c r="A14" s="19">
        <v>9</v>
      </c>
      <c r="B14" t="s">
        <v>22</v>
      </c>
      <c r="C14" t="s">
        <v>9</v>
      </c>
      <c r="D14" t="s">
        <v>10</v>
      </c>
      <c r="E14" t="s">
        <v>11</v>
      </c>
      <c r="F14" t="s">
        <v>17</v>
      </c>
      <c r="G14" s="12">
        <v>7</v>
      </c>
      <c r="H14" s="12">
        <v>8</v>
      </c>
      <c r="I14" s="12">
        <v>13</v>
      </c>
      <c r="J14" s="12">
        <v>0</v>
      </c>
      <c r="K14" s="12">
        <v>0</v>
      </c>
      <c r="L14" s="12">
        <v>0</v>
      </c>
      <c r="M14" s="12">
        <v>0</v>
      </c>
      <c r="N14" s="13">
        <f t="shared" si="0"/>
        <v>199</v>
      </c>
      <c r="O14" s="14">
        <f t="shared" si="1"/>
        <v>0.7107142857142857</v>
      </c>
      <c r="P14" s="15"/>
      <c r="Q14" s="16"/>
    </row>
    <row r="15" spans="1:17" ht="15.75">
      <c r="A15" s="19">
        <v>10</v>
      </c>
      <c r="B15" t="s">
        <v>23</v>
      </c>
      <c r="C15" t="s">
        <v>9</v>
      </c>
      <c r="D15" t="s">
        <v>10</v>
      </c>
      <c r="E15" t="s">
        <v>11</v>
      </c>
      <c r="G15" s="12">
        <v>7</v>
      </c>
      <c r="H15" s="12">
        <v>9</v>
      </c>
      <c r="I15" s="12">
        <v>11</v>
      </c>
      <c r="J15" s="12">
        <v>0</v>
      </c>
      <c r="K15" s="12">
        <v>0</v>
      </c>
      <c r="L15" s="12">
        <v>1</v>
      </c>
      <c r="M15" s="12">
        <v>0</v>
      </c>
      <c r="N15" s="13">
        <f t="shared" si="0"/>
        <v>198</v>
      </c>
      <c r="O15" s="14">
        <f t="shared" si="1"/>
        <v>0.7071428571428572</v>
      </c>
      <c r="P15" s="15"/>
      <c r="Q15" s="16"/>
    </row>
    <row r="16" spans="1:17" ht="15.75">
      <c r="A16" s="19">
        <v>11</v>
      </c>
      <c r="B16" t="s">
        <v>24</v>
      </c>
      <c r="C16" t="s">
        <v>9</v>
      </c>
      <c r="D16" t="s">
        <v>10</v>
      </c>
      <c r="E16" t="s">
        <v>11</v>
      </c>
      <c r="F16" t="s">
        <v>25</v>
      </c>
      <c r="G16" s="12">
        <v>5</v>
      </c>
      <c r="H16" s="12">
        <v>13</v>
      </c>
      <c r="I16" s="12">
        <v>8</v>
      </c>
      <c r="J16" s="12">
        <v>0</v>
      </c>
      <c r="K16" s="12">
        <v>0</v>
      </c>
      <c r="L16" s="12">
        <v>2</v>
      </c>
      <c r="M16" s="12">
        <v>0</v>
      </c>
      <c r="N16" s="13">
        <f t="shared" si="0"/>
        <v>196</v>
      </c>
      <c r="O16" s="14">
        <f t="shared" si="1"/>
        <v>0.7</v>
      </c>
      <c r="P16" s="15"/>
      <c r="Q16" s="16"/>
    </row>
    <row r="17" spans="1:17" ht="15.75">
      <c r="A17" s="19">
        <v>12</v>
      </c>
      <c r="B17" t="s">
        <v>26</v>
      </c>
      <c r="C17" t="s">
        <v>9</v>
      </c>
      <c r="D17" t="s">
        <v>10</v>
      </c>
      <c r="E17" t="s">
        <v>11</v>
      </c>
      <c r="F17" t="s">
        <v>17</v>
      </c>
      <c r="G17" s="12">
        <v>5</v>
      </c>
      <c r="H17" s="12">
        <v>7</v>
      </c>
      <c r="I17" s="12">
        <v>16</v>
      </c>
      <c r="J17" s="12">
        <v>0</v>
      </c>
      <c r="K17" s="12">
        <v>0</v>
      </c>
      <c r="L17" s="12">
        <v>0</v>
      </c>
      <c r="M17" s="12">
        <v>0</v>
      </c>
      <c r="N17" s="13">
        <f t="shared" si="0"/>
        <v>186</v>
      </c>
      <c r="O17" s="14">
        <f t="shared" si="1"/>
        <v>0.6642857142857143</v>
      </c>
      <c r="P17" s="15"/>
      <c r="Q17" s="16"/>
    </row>
    <row r="18" spans="1:17" ht="15.75">
      <c r="A18" s="19">
        <v>13</v>
      </c>
      <c r="B18" t="s">
        <v>27</v>
      </c>
      <c r="C18" t="s">
        <v>9</v>
      </c>
      <c r="D18" t="s">
        <v>10</v>
      </c>
      <c r="E18" t="s">
        <v>11</v>
      </c>
      <c r="F18" t="s">
        <v>17</v>
      </c>
      <c r="G18" s="12">
        <v>6</v>
      </c>
      <c r="H18" s="12">
        <v>8</v>
      </c>
      <c r="I18" s="12">
        <v>11</v>
      </c>
      <c r="J18" s="12">
        <v>0</v>
      </c>
      <c r="K18" s="12">
        <v>0</v>
      </c>
      <c r="L18" s="12">
        <v>2</v>
      </c>
      <c r="M18" s="12">
        <v>1</v>
      </c>
      <c r="N18" s="13">
        <f t="shared" si="0"/>
        <v>181</v>
      </c>
      <c r="O18" s="14">
        <f t="shared" si="1"/>
        <v>0.6464285714285715</v>
      </c>
      <c r="P18" s="15"/>
      <c r="Q18" s="16"/>
    </row>
    <row r="19" spans="1:16" ht="15.75">
      <c r="A19" s="19">
        <v>14</v>
      </c>
      <c r="B19" t="s">
        <v>28</v>
      </c>
      <c r="C19" t="s">
        <v>9</v>
      </c>
      <c r="D19" t="s">
        <v>10</v>
      </c>
      <c r="E19" t="s">
        <v>11</v>
      </c>
      <c r="F19" t="s">
        <v>17</v>
      </c>
      <c r="G19" s="12">
        <v>1</v>
      </c>
      <c r="H19" s="12">
        <v>16</v>
      </c>
      <c r="I19" s="12">
        <v>8</v>
      </c>
      <c r="J19" s="12">
        <v>0</v>
      </c>
      <c r="K19" s="12">
        <v>0</v>
      </c>
      <c r="L19" s="12">
        <v>1</v>
      </c>
      <c r="M19" s="12">
        <v>2</v>
      </c>
      <c r="N19" s="13">
        <f t="shared" si="0"/>
        <v>179</v>
      </c>
      <c r="O19" s="14">
        <f t="shared" si="1"/>
        <v>0.6392857142857142</v>
      </c>
      <c r="P19" s="15"/>
    </row>
    <row r="20" spans="1:17" ht="15.75">
      <c r="A20" s="19">
        <v>15</v>
      </c>
      <c r="B20" t="s">
        <v>29</v>
      </c>
      <c r="C20" t="s">
        <v>9</v>
      </c>
      <c r="D20" t="s">
        <v>10</v>
      </c>
      <c r="E20" t="s">
        <v>11</v>
      </c>
      <c r="F20" t="s">
        <v>17</v>
      </c>
      <c r="G20" s="12">
        <v>5</v>
      </c>
      <c r="H20" s="12">
        <v>6</v>
      </c>
      <c r="I20" s="12">
        <v>14</v>
      </c>
      <c r="J20" s="12">
        <v>0</v>
      </c>
      <c r="K20" s="12">
        <v>1</v>
      </c>
      <c r="L20" s="12">
        <v>0</v>
      </c>
      <c r="M20" s="12">
        <v>2</v>
      </c>
      <c r="N20" s="13">
        <f t="shared" si="0"/>
        <v>170</v>
      </c>
      <c r="O20" s="14">
        <f t="shared" si="1"/>
        <v>0.6071428571428571</v>
      </c>
      <c r="P20" s="15"/>
      <c r="Q20" s="16"/>
    </row>
    <row r="21" spans="1:16" ht="15.75">
      <c r="A21" s="19">
        <v>16</v>
      </c>
      <c r="B21" t="s">
        <v>30</v>
      </c>
      <c r="C21" t="s">
        <v>9</v>
      </c>
      <c r="D21" t="s">
        <v>10</v>
      </c>
      <c r="E21" t="s">
        <v>11</v>
      </c>
      <c r="F21" t="s">
        <v>31</v>
      </c>
      <c r="G21" s="12">
        <v>5</v>
      </c>
      <c r="H21" s="12">
        <v>7</v>
      </c>
      <c r="I21" s="12">
        <v>11</v>
      </c>
      <c r="J21" s="12">
        <v>0</v>
      </c>
      <c r="K21" s="12">
        <v>2</v>
      </c>
      <c r="L21" s="12">
        <v>3</v>
      </c>
      <c r="M21" s="12">
        <v>0</v>
      </c>
      <c r="N21" s="13">
        <f t="shared" si="0"/>
        <v>168</v>
      </c>
      <c r="O21" s="14">
        <f t="shared" si="1"/>
        <v>0.6</v>
      </c>
      <c r="P21" s="15"/>
    </row>
    <row r="22" spans="1:16" ht="15.75">
      <c r="A22" s="19">
        <v>17</v>
      </c>
      <c r="B22" t="s">
        <v>32</v>
      </c>
      <c r="C22" t="s">
        <v>9</v>
      </c>
      <c r="D22" t="s">
        <v>10</v>
      </c>
      <c r="E22" t="s">
        <v>11</v>
      </c>
      <c r="G22" s="12">
        <v>3</v>
      </c>
      <c r="H22" s="12">
        <v>8</v>
      </c>
      <c r="I22" s="12">
        <v>13</v>
      </c>
      <c r="J22" s="12">
        <v>1</v>
      </c>
      <c r="K22" s="12">
        <v>1</v>
      </c>
      <c r="L22" s="12">
        <v>2</v>
      </c>
      <c r="M22" s="12">
        <v>0</v>
      </c>
      <c r="N22" s="13">
        <f t="shared" si="0"/>
        <v>167</v>
      </c>
      <c r="O22" s="14">
        <f t="shared" si="1"/>
        <v>0.5964285714285714</v>
      </c>
      <c r="P22" s="15"/>
    </row>
    <row r="23" spans="1:16" ht="15.75">
      <c r="A23" s="19">
        <v>18</v>
      </c>
      <c r="B23" t="s">
        <v>33</v>
      </c>
      <c r="C23" t="s">
        <v>9</v>
      </c>
      <c r="D23" t="s">
        <v>10</v>
      </c>
      <c r="E23" s="17" t="s">
        <v>11</v>
      </c>
      <c r="F23" t="s">
        <v>34</v>
      </c>
      <c r="G23" s="12">
        <v>2</v>
      </c>
      <c r="H23" s="12">
        <v>11</v>
      </c>
      <c r="I23" s="12">
        <v>10</v>
      </c>
      <c r="J23" s="12">
        <v>0</v>
      </c>
      <c r="K23" s="12">
        <v>1</v>
      </c>
      <c r="L23" s="12">
        <v>4</v>
      </c>
      <c r="M23" s="12">
        <v>0</v>
      </c>
      <c r="N23" s="13">
        <f t="shared" si="0"/>
        <v>164</v>
      </c>
      <c r="O23" s="14">
        <f t="shared" si="1"/>
        <v>0.5857142857142857</v>
      </c>
      <c r="P23" s="15"/>
    </row>
    <row r="24" spans="1:16" ht="15.75">
      <c r="A24" s="19">
        <v>19</v>
      </c>
      <c r="B24" t="s">
        <v>35</v>
      </c>
      <c r="C24" t="s">
        <v>9</v>
      </c>
      <c r="D24" t="s">
        <v>10</v>
      </c>
      <c r="E24" t="s">
        <v>11</v>
      </c>
      <c r="F24" t="s">
        <v>15</v>
      </c>
      <c r="G24" s="12">
        <v>4</v>
      </c>
      <c r="H24" s="12">
        <v>6</v>
      </c>
      <c r="I24" s="12">
        <v>11</v>
      </c>
      <c r="J24" s="12">
        <v>1</v>
      </c>
      <c r="K24" s="12">
        <v>2</v>
      </c>
      <c r="L24" s="12">
        <v>4</v>
      </c>
      <c r="M24" s="12">
        <v>0</v>
      </c>
      <c r="N24" s="13">
        <f t="shared" si="0"/>
        <v>155</v>
      </c>
      <c r="O24" s="14">
        <f t="shared" si="1"/>
        <v>0.5535714285714286</v>
      </c>
      <c r="P24" s="15"/>
    </row>
    <row r="25" spans="1:16" ht="15.75">
      <c r="A25" s="19">
        <v>20</v>
      </c>
      <c r="B25" t="s">
        <v>36</v>
      </c>
      <c r="C25" t="s">
        <v>9</v>
      </c>
      <c r="D25" t="s">
        <v>10</v>
      </c>
      <c r="E25" s="17" t="s">
        <v>11</v>
      </c>
      <c r="F25" t="s">
        <v>34</v>
      </c>
      <c r="G25" s="12">
        <v>1</v>
      </c>
      <c r="H25" s="12">
        <v>6</v>
      </c>
      <c r="I25" s="12">
        <v>14</v>
      </c>
      <c r="J25" s="12">
        <v>0</v>
      </c>
      <c r="K25" s="12">
        <v>0</v>
      </c>
      <c r="L25" s="12">
        <v>6</v>
      </c>
      <c r="M25" s="12">
        <v>1</v>
      </c>
      <c r="N25" s="13">
        <f t="shared" si="0"/>
        <v>134</v>
      </c>
      <c r="O25" s="14">
        <f t="shared" si="1"/>
        <v>0.4785714285714286</v>
      </c>
      <c r="P25" s="15"/>
    </row>
    <row r="26" spans="1:16" ht="15.75">
      <c r="A26" s="19">
        <v>21</v>
      </c>
      <c r="B26" t="s">
        <v>37</v>
      </c>
      <c r="C26" t="s">
        <v>9</v>
      </c>
      <c r="D26" t="s">
        <v>10</v>
      </c>
      <c r="E26" t="s">
        <v>11</v>
      </c>
      <c r="G26" s="12">
        <v>0</v>
      </c>
      <c r="H26" s="12">
        <v>5</v>
      </c>
      <c r="I26" s="12">
        <v>14</v>
      </c>
      <c r="J26" s="12">
        <v>2</v>
      </c>
      <c r="K26" s="12">
        <v>3</v>
      </c>
      <c r="L26" s="12">
        <v>2</v>
      </c>
      <c r="M26" s="12">
        <v>2</v>
      </c>
      <c r="N26" s="13">
        <f t="shared" si="0"/>
        <v>126</v>
      </c>
      <c r="O26" s="14">
        <f t="shared" si="1"/>
        <v>0.45</v>
      </c>
      <c r="P26" s="15"/>
    </row>
    <row r="27" spans="1:16" ht="15.75">
      <c r="A27" s="19">
        <v>22</v>
      </c>
      <c r="B27" t="s">
        <v>38</v>
      </c>
      <c r="C27" t="s">
        <v>9</v>
      </c>
      <c r="D27" t="s">
        <v>10</v>
      </c>
      <c r="E27" t="s">
        <v>11</v>
      </c>
      <c r="G27" s="12">
        <v>2</v>
      </c>
      <c r="H27" s="12">
        <v>6</v>
      </c>
      <c r="I27" s="12">
        <v>9</v>
      </c>
      <c r="J27" s="12">
        <v>1</v>
      </c>
      <c r="K27" s="12">
        <v>0</v>
      </c>
      <c r="L27" s="12">
        <v>2</v>
      </c>
      <c r="M27" s="12">
        <v>8</v>
      </c>
      <c r="N27" s="13">
        <f t="shared" si="0"/>
        <v>119</v>
      </c>
      <c r="O27" s="14">
        <f t="shared" si="1"/>
        <v>0.425</v>
      </c>
      <c r="P27" s="15"/>
    </row>
    <row r="28" spans="7:16" ht="15.75">
      <c r="G28" s="12"/>
      <c r="H28" s="12"/>
      <c r="I28" s="12"/>
      <c r="J28" s="12"/>
      <c r="K28" s="12"/>
      <c r="L28" s="12"/>
      <c r="M28" s="12"/>
      <c r="N28" s="13"/>
      <c r="O28" s="14"/>
      <c r="P28" s="15"/>
    </row>
    <row r="29" spans="1:16" ht="15.75">
      <c r="A29" s="19">
        <v>1</v>
      </c>
      <c r="B29" t="s">
        <v>39</v>
      </c>
      <c r="C29" t="s">
        <v>40</v>
      </c>
      <c r="D29" t="s">
        <v>41</v>
      </c>
      <c r="E29" t="s">
        <v>11</v>
      </c>
      <c r="F29" t="s">
        <v>17</v>
      </c>
      <c r="G29" s="12">
        <v>1</v>
      </c>
      <c r="H29" s="12">
        <v>3</v>
      </c>
      <c r="I29" s="12">
        <v>12</v>
      </c>
      <c r="J29" s="12">
        <v>0</v>
      </c>
      <c r="K29" s="12">
        <v>0</v>
      </c>
      <c r="L29" s="12">
        <v>8</v>
      </c>
      <c r="M29" s="12">
        <v>4</v>
      </c>
      <c r="N29" s="13">
        <f t="shared" si="0"/>
        <v>102</v>
      </c>
      <c r="O29" s="14">
        <f t="shared" si="1"/>
        <v>0.36428571428571427</v>
      </c>
      <c r="P29" s="15"/>
    </row>
    <row r="30" spans="7:16" ht="15.75">
      <c r="G30" s="12"/>
      <c r="H30" s="12"/>
      <c r="I30" s="12"/>
      <c r="J30" s="12"/>
      <c r="K30" s="12"/>
      <c r="L30" s="12"/>
      <c r="M30" s="12"/>
      <c r="N30" s="13"/>
      <c r="O30" s="14"/>
      <c r="P30" s="15"/>
    </row>
    <row r="31" spans="1:16" ht="15.75">
      <c r="A31" s="19">
        <v>1</v>
      </c>
      <c r="B31" t="s">
        <v>42</v>
      </c>
      <c r="C31" t="s">
        <v>40</v>
      </c>
      <c r="D31" t="s">
        <v>43</v>
      </c>
      <c r="E31" t="s">
        <v>11</v>
      </c>
      <c r="G31" s="12">
        <v>4</v>
      </c>
      <c r="H31" s="12">
        <v>16</v>
      </c>
      <c r="I31" s="12">
        <v>6</v>
      </c>
      <c r="J31" s="12">
        <v>1</v>
      </c>
      <c r="K31" s="12">
        <v>0</v>
      </c>
      <c r="L31" s="12">
        <v>1</v>
      </c>
      <c r="M31" s="12">
        <v>0</v>
      </c>
      <c r="N31" s="13">
        <f t="shared" si="0"/>
        <v>203</v>
      </c>
      <c r="O31" s="14">
        <f t="shared" si="1"/>
        <v>0.725</v>
      </c>
      <c r="P31" s="15"/>
    </row>
    <row r="32" spans="1:16" ht="15.75">
      <c r="A32" s="19">
        <v>2</v>
      </c>
      <c r="B32" t="s">
        <v>44</v>
      </c>
      <c r="C32" t="s">
        <v>40</v>
      </c>
      <c r="D32" t="s">
        <v>43</v>
      </c>
      <c r="E32" t="s">
        <v>11</v>
      </c>
      <c r="G32" s="12">
        <v>2</v>
      </c>
      <c r="H32" s="12">
        <v>7</v>
      </c>
      <c r="I32" s="12">
        <v>14</v>
      </c>
      <c r="J32" s="12">
        <v>0</v>
      </c>
      <c r="K32" s="12">
        <v>1</v>
      </c>
      <c r="L32" s="12">
        <v>4</v>
      </c>
      <c r="M32" s="12">
        <v>0</v>
      </c>
      <c r="N32" s="13">
        <f t="shared" si="0"/>
        <v>152</v>
      </c>
      <c r="O32" s="14">
        <f t="shared" si="1"/>
        <v>0.5428571428571428</v>
      </c>
      <c r="P32" s="15"/>
    </row>
    <row r="33" spans="1:17" ht="15.75">
      <c r="A33" s="19">
        <v>3</v>
      </c>
      <c r="B33" t="s">
        <v>45</v>
      </c>
      <c r="C33" t="s">
        <v>40</v>
      </c>
      <c r="D33" t="s">
        <v>43</v>
      </c>
      <c r="E33" t="s">
        <v>11</v>
      </c>
      <c r="G33" s="12">
        <v>2</v>
      </c>
      <c r="H33" s="12">
        <v>8</v>
      </c>
      <c r="I33" s="12">
        <v>11</v>
      </c>
      <c r="J33" s="12">
        <v>1</v>
      </c>
      <c r="K33" s="12">
        <v>2</v>
      </c>
      <c r="L33" s="12">
        <v>3</v>
      </c>
      <c r="M33" s="12">
        <v>1</v>
      </c>
      <c r="N33" s="13">
        <f t="shared" si="0"/>
        <v>150</v>
      </c>
      <c r="O33" s="14">
        <f t="shared" si="1"/>
        <v>0.5357142857142857</v>
      </c>
      <c r="P33" s="15"/>
      <c r="Q33" s="16"/>
    </row>
    <row r="34" spans="7:17" ht="15.75">
      <c r="G34" s="12"/>
      <c r="H34" s="12"/>
      <c r="I34" s="12"/>
      <c r="J34" s="12"/>
      <c r="K34" s="12"/>
      <c r="L34" s="12"/>
      <c r="M34" s="12"/>
      <c r="N34" s="13"/>
      <c r="O34" s="14"/>
      <c r="P34" s="15"/>
      <c r="Q34" s="16"/>
    </row>
    <row r="35" spans="1:17" ht="15.75">
      <c r="A35" s="19">
        <v>1</v>
      </c>
      <c r="B35" t="s">
        <v>46</v>
      </c>
      <c r="C35" t="s">
        <v>9</v>
      </c>
      <c r="D35" t="s">
        <v>10</v>
      </c>
      <c r="E35" t="s">
        <v>47</v>
      </c>
      <c r="F35" t="s">
        <v>48</v>
      </c>
      <c r="G35" s="12">
        <v>10</v>
      </c>
      <c r="H35" s="12">
        <v>13</v>
      </c>
      <c r="I35" s="12">
        <v>5</v>
      </c>
      <c r="J35" s="12">
        <v>0</v>
      </c>
      <c r="K35" s="12">
        <v>0</v>
      </c>
      <c r="L35" s="12">
        <v>0</v>
      </c>
      <c r="M35" s="12">
        <v>0</v>
      </c>
      <c r="N35" s="13">
        <f t="shared" si="0"/>
        <v>229</v>
      </c>
      <c r="O35" s="14">
        <f t="shared" si="1"/>
        <v>0.8178571428571428</v>
      </c>
      <c r="P35" s="15"/>
      <c r="Q35" s="16"/>
    </row>
    <row r="36" spans="1:17" ht="15.75">
      <c r="A36" s="19">
        <v>2</v>
      </c>
      <c r="B36" t="s">
        <v>49</v>
      </c>
      <c r="C36" t="s">
        <v>9</v>
      </c>
      <c r="D36" t="s">
        <v>10</v>
      </c>
      <c r="E36" t="s">
        <v>47</v>
      </c>
      <c r="F36" t="s">
        <v>25</v>
      </c>
      <c r="G36" s="12">
        <v>8</v>
      </c>
      <c r="H36" s="12">
        <v>5</v>
      </c>
      <c r="I36" s="12">
        <v>14</v>
      </c>
      <c r="J36" s="12">
        <v>0</v>
      </c>
      <c r="K36" s="12">
        <v>1</v>
      </c>
      <c r="L36" s="12">
        <v>0</v>
      </c>
      <c r="M36" s="12">
        <v>0</v>
      </c>
      <c r="N36" s="13">
        <f t="shared" si="0"/>
        <v>192</v>
      </c>
      <c r="O36" s="14">
        <f t="shared" si="1"/>
        <v>0.6857142857142857</v>
      </c>
      <c r="P36" s="15"/>
      <c r="Q36" s="16"/>
    </row>
    <row r="37" spans="1:17" ht="15.75">
      <c r="A37" s="19">
        <v>3</v>
      </c>
      <c r="B37" t="s">
        <v>50</v>
      </c>
      <c r="C37" t="s">
        <v>9</v>
      </c>
      <c r="D37" t="s">
        <v>10</v>
      </c>
      <c r="E37" t="s">
        <v>47</v>
      </c>
      <c r="F37" t="s">
        <v>51</v>
      </c>
      <c r="G37" s="12">
        <v>5</v>
      </c>
      <c r="H37" s="12">
        <v>11</v>
      </c>
      <c r="I37" s="12">
        <v>8</v>
      </c>
      <c r="J37" s="12">
        <v>1</v>
      </c>
      <c r="K37" s="12">
        <v>1</v>
      </c>
      <c r="L37" s="12">
        <v>1</v>
      </c>
      <c r="M37" s="12">
        <v>1</v>
      </c>
      <c r="N37" s="13">
        <f t="shared" si="0"/>
        <v>185</v>
      </c>
      <c r="O37" s="14">
        <f t="shared" si="1"/>
        <v>0.6607142857142857</v>
      </c>
      <c r="P37" s="15"/>
      <c r="Q37" s="16"/>
    </row>
    <row r="38" spans="1:16" ht="15.75">
      <c r="A38" s="19">
        <v>4</v>
      </c>
      <c r="B38" t="s">
        <v>52</v>
      </c>
      <c r="C38" t="s">
        <v>9</v>
      </c>
      <c r="D38" t="s">
        <v>10</v>
      </c>
      <c r="E38" t="s">
        <v>47</v>
      </c>
      <c r="F38" t="s">
        <v>25</v>
      </c>
      <c r="G38" s="12">
        <v>2</v>
      </c>
      <c r="H38" s="12">
        <v>7</v>
      </c>
      <c r="I38" s="12">
        <v>16</v>
      </c>
      <c r="J38" s="12">
        <v>0</v>
      </c>
      <c r="K38" s="12">
        <v>0</v>
      </c>
      <c r="L38" s="12">
        <v>3</v>
      </c>
      <c r="M38" s="12">
        <v>0</v>
      </c>
      <c r="N38" s="13">
        <f t="shared" si="0"/>
        <v>159</v>
      </c>
      <c r="O38" s="14">
        <f t="shared" si="1"/>
        <v>0.5678571428571428</v>
      </c>
      <c r="P38" s="15"/>
    </row>
    <row r="39" spans="1:16" ht="15.75">
      <c r="A39" s="19">
        <v>5</v>
      </c>
      <c r="B39" t="s">
        <v>53</v>
      </c>
      <c r="C39" t="s">
        <v>9</v>
      </c>
      <c r="D39" t="s">
        <v>10</v>
      </c>
      <c r="E39" t="s">
        <v>47</v>
      </c>
      <c r="F39" t="s">
        <v>17</v>
      </c>
      <c r="G39" s="12">
        <v>2</v>
      </c>
      <c r="H39" s="12">
        <v>8</v>
      </c>
      <c r="I39" s="12">
        <v>10</v>
      </c>
      <c r="J39" s="12">
        <v>1</v>
      </c>
      <c r="K39" s="12">
        <v>1</v>
      </c>
      <c r="L39" s="12">
        <v>4</v>
      </c>
      <c r="M39" s="12">
        <v>2</v>
      </c>
      <c r="N39" s="13">
        <f t="shared" si="0"/>
        <v>144</v>
      </c>
      <c r="O39" s="14">
        <f t="shared" si="1"/>
        <v>0.5142857142857142</v>
      </c>
      <c r="P39" s="15"/>
    </row>
    <row r="40" spans="1:16" ht="15.75">
      <c r="A40" s="19">
        <v>6</v>
      </c>
      <c r="B40" t="s">
        <v>54</v>
      </c>
      <c r="C40" t="s">
        <v>9</v>
      </c>
      <c r="D40" t="s">
        <v>10</v>
      </c>
      <c r="E40" t="s">
        <v>47</v>
      </c>
      <c r="G40" s="12">
        <v>1</v>
      </c>
      <c r="H40" s="12">
        <v>7</v>
      </c>
      <c r="I40" s="12">
        <v>14</v>
      </c>
      <c r="J40" s="12">
        <v>0</v>
      </c>
      <c r="K40" s="12">
        <v>0</v>
      </c>
      <c r="L40" s="12">
        <v>6</v>
      </c>
      <c r="M40" s="12">
        <v>0</v>
      </c>
      <c r="N40" s="13">
        <f t="shared" si="0"/>
        <v>142</v>
      </c>
      <c r="O40" s="14">
        <f t="shared" si="1"/>
        <v>0.5071428571428571</v>
      </c>
      <c r="P40" s="15"/>
    </row>
    <row r="41" spans="1:16" ht="15.75">
      <c r="A41" s="19">
        <v>7</v>
      </c>
      <c r="B41" t="s">
        <v>55</v>
      </c>
      <c r="C41" t="s">
        <v>9</v>
      </c>
      <c r="D41" t="s">
        <v>10</v>
      </c>
      <c r="E41" t="s">
        <v>47</v>
      </c>
      <c r="G41" s="12">
        <v>1</v>
      </c>
      <c r="H41" s="12">
        <v>4</v>
      </c>
      <c r="I41" s="12">
        <v>11</v>
      </c>
      <c r="J41" s="12">
        <v>1</v>
      </c>
      <c r="K41" s="12">
        <v>1</v>
      </c>
      <c r="L41" s="12">
        <v>7</v>
      </c>
      <c r="M41" s="12">
        <v>3</v>
      </c>
      <c r="N41" s="13">
        <f t="shared" si="0"/>
        <v>110</v>
      </c>
      <c r="O41" s="14">
        <f t="shared" si="1"/>
        <v>0.39285714285714285</v>
      </c>
      <c r="P41" s="15"/>
    </row>
    <row r="42" spans="7:16" ht="15.75">
      <c r="G42" s="12"/>
      <c r="H42" s="12"/>
      <c r="I42" s="12"/>
      <c r="J42" s="12"/>
      <c r="K42" s="12"/>
      <c r="L42" s="12"/>
      <c r="M42" s="12"/>
      <c r="N42" s="13"/>
      <c r="O42" s="14"/>
      <c r="P42" s="15"/>
    </row>
    <row r="43" spans="1:16" ht="15.75">
      <c r="A43" s="19">
        <v>1</v>
      </c>
      <c r="B43" t="s">
        <v>56</v>
      </c>
      <c r="C43" t="s">
        <v>40</v>
      </c>
      <c r="D43" t="s">
        <v>57</v>
      </c>
      <c r="E43" t="s">
        <v>47</v>
      </c>
      <c r="F43" t="s">
        <v>58</v>
      </c>
      <c r="G43" s="12">
        <v>4</v>
      </c>
      <c r="H43" s="12">
        <v>7</v>
      </c>
      <c r="I43" s="12">
        <v>14</v>
      </c>
      <c r="J43" s="12">
        <v>0</v>
      </c>
      <c r="K43" s="12">
        <v>1</v>
      </c>
      <c r="L43" s="12">
        <v>1</v>
      </c>
      <c r="M43" s="12">
        <v>1</v>
      </c>
      <c r="N43" s="13">
        <f t="shared" si="0"/>
        <v>169</v>
      </c>
      <c r="O43" s="14">
        <f t="shared" si="1"/>
        <v>0.6035714285714285</v>
      </c>
      <c r="P43" s="15"/>
    </row>
    <row r="44" spans="7:16" ht="15.75">
      <c r="G44" s="12"/>
      <c r="H44" s="12"/>
      <c r="I44" s="12"/>
      <c r="J44" s="12"/>
      <c r="K44" s="12"/>
      <c r="L44" s="12"/>
      <c r="M44" s="12"/>
      <c r="N44" s="13"/>
      <c r="O44" s="14"/>
      <c r="P44" s="15"/>
    </row>
    <row r="45" spans="1:16" ht="15.75">
      <c r="A45" s="19">
        <v>1</v>
      </c>
      <c r="B45" t="s">
        <v>59</v>
      </c>
      <c r="C45" t="s">
        <v>9</v>
      </c>
      <c r="D45" t="s">
        <v>10</v>
      </c>
      <c r="E45" t="s">
        <v>60</v>
      </c>
      <c r="F45" t="s">
        <v>17</v>
      </c>
      <c r="G45" s="12">
        <v>8</v>
      </c>
      <c r="H45" s="12">
        <v>16</v>
      </c>
      <c r="I45" s="12">
        <v>4</v>
      </c>
      <c r="J45" s="12">
        <v>0</v>
      </c>
      <c r="K45" s="12">
        <v>0</v>
      </c>
      <c r="L45" s="12">
        <v>0</v>
      </c>
      <c r="M45" s="12">
        <v>0</v>
      </c>
      <c r="N45" s="13">
        <f t="shared" si="0"/>
        <v>228</v>
      </c>
      <c r="O45" s="14">
        <f t="shared" si="1"/>
        <v>0.8142857142857143</v>
      </c>
      <c r="P45" s="15"/>
    </row>
    <row r="46" spans="1:16" ht="15.75">
      <c r="A46" s="19">
        <v>2</v>
      </c>
      <c r="B46" t="s">
        <v>61</v>
      </c>
      <c r="C46" t="s">
        <v>9</v>
      </c>
      <c r="D46" t="s">
        <v>10</v>
      </c>
      <c r="E46" t="s">
        <v>60</v>
      </c>
      <c r="F46" t="s">
        <v>17</v>
      </c>
      <c r="G46" s="12">
        <v>11</v>
      </c>
      <c r="H46" s="12">
        <v>8</v>
      </c>
      <c r="I46" s="12">
        <v>7</v>
      </c>
      <c r="J46" s="12">
        <v>1</v>
      </c>
      <c r="K46" s="12">
        <v>0</v>
      </c>
      <c r="L46" s="12">
        <v>1</v>
      </c>
      <c r="M46" s="12">
        <v>0</v>
      </c>
      <c r="N46" s="13">
        <f t="shared" si="0"/>
        <v>214</v>
      </c>
      <c r="O46" s="14">
        <f t="shared" si="1"/>
        <v>0.7642857142857142</v>
      </c>
      <c r="P46" s="15"/>
    </row>
    <row r="47" spans="1:17" ht="15.75">
      <c r="A47" s="19">
        <v>3</v>
      </c>
      <c r="B47" t="s">
        <v>62</v>
      </c>
      <c r="C47" t="s">
        <v>9</v>
      </c>
      <c r="D47" t="s">
        <v>10</v>
      </c>
      <c r="E47" t="s">
        <v>60</v>
      </c>
      <c r="F47" t="s">
        <v>17</v>
      </c>
      <c r="G47" s="12">
        <v>7</v>
      </c>
      <c r="H47" s="12">
        <v>9</v>
      </c>
      <c r="I47" s="12">
        <v>7</v>
      </c>
      <c r="J47" s="12">
        <v>1</v>
      </c>
      <c r="K47" s="12">
        <v>2</v>
      </c>
      <c r="L47" s="12">
        <v>2</v>
      </c>
      <c r="M47" s="12">
        <v>0</v>
      </c>
      <c r="N47" s="13">
        <f t="shared" si="0"/>
        <v>187</v>
      </c>
      <c r="O47" s="14">
        <f t="shared" si="1"/>
        <v>0.6678571428571428</v>
      </c>
      <c r="P47" s="15"/>
      <c r="Q47" s="16"/>
    </row>
    <row r="48" spans="1:17" ht="15.75">
      <c r="A48" s="19">
        <v>4</v>
      </c>
      <c r="B48" t="s">
        <v>63</v>
      </c>
      <c r="C48" t="s">
        <v>9</v>
      </c>
      <c r="D48" t="s">
        <v>10</v>
      </c>
      <c r="E48" t="s">
        <v>60</v>
      </c>
      <c r="F48" t="s">
        <v>17</v>
      </c>
      <c r="G48" s="12">
        <v>4</v>
      </c>
      <c r="H48" s="12">
        <v>12</v>
      </c>
      <c r="I48" s="12">
        <v>9</v>
      </c>
      <c r="J48" s="12">
        <v>0</v>
      </c>
      <c r="K48" s="12">
        <v>0</v>
      </c>
      <c r="L48" s="12">
        <v>3</v>
      </c>
      <c r="M48" s="12">
        <v>0</v>
      </c>
      <c r="N48" s="13">
        <f t="shared" si="0"/>
        <v>184</v>
      </c>
      <c r="O48" s="14">
        <f t="shared" si="1"/>
        <v>0.6571428571428571</v>
      </c>
      <c r="P48" s="15"/>
      <c r="Q48" s="16"/>
    </row>
    <row r="49" spans="1:16" ht="15.75">
      <c r="A49" s="19">
        <v>5</v>
      </c>
      <c r="B49" t="s">
        <v>64</v>
      </c>
      <c r="C49" t="s">
        <v>9</v>
      </c>
      <c r="D49" t="s">
        <v>10</v>
      </c>
      <c r="E49" t="s">
        <v>60</v>
      </c>
      <c r="G49" s="12">
        <v>5</v>
      </c>
      <c r="H49" s="12">
        <v>10</v>
      </c>
      <c r="I49" s="12">
        <v>9</v>
      </c>
      <c r="J49" s="12">
        <v>0</v>
      </c>
      <c r="K49" s="12">
        <v>1</v>
      </c>
      <c r="L49" s="12">
        <v>2</v>
      </c>
      <c r="M49" s="12">
        <v>1</v>
      </c>
      <c r="N49" s="13">
        <f t="shared" si="0"/>
        <v>179</v>
      </c>
      <c r="O49" s="14">
        <f t="shared" si="1"/>
        <v>0.6392857142857142</v>
      </c>
      <c r="P49" s="15"/>
    </row>
    <row r="50" spans="1:16" ht="15.75">
      <c r="A50" s="19">
        <v>6</v>
      </c>
      <c r="B50" t="s">
        <v>65</v>
      </c>
      <c r="C50" t="s">
        <v>9</v>
      </c>
      <c r="D50" t="s">
        <v>10</v>
      </c>
      <c r="E50" t="s">
        <v>60</v>
      </c>
      <c r="G50" s="12">
        <v>2</v>
      </c>
      <c r="H50" s="12">
        <v>8</v>
      </c>
      <c r="I50" s="12">
        <v>16</v>
      </c>
      <c r="J50" s="12">
        <v>1</v>
      </c>
      <c r="K50" s="12">
        <v>1</v>
      </c>
      <c r="L50" s="12">
        <v>0</v>
      </c>
      <c r="M50" s="12">
        <v>0</v>
      </c>
      <c r="N50" s="13">
        <f t="shared" si="0"/>
        <v>170</v>
      </c>
      <c r="O50" s="14">
        <f t="shared" si="1"/>
        <v>0.6071428571428571</v>
      </c>
      <c r="P50" s="15"/>
    </row>
    <row r="51" spans="7:16" ht="15.75">
      <c r="G51" s="12"/>
      <c r="H51" s="12"/>
      <c r="I51" s="12"/>
      <c r="J51" s="12"/>
      <c r="K51" s="12"/>
      <c r="L51" s="12"/>
      <c r="M51" s="12"/>
      <c r="N51" s="13"/>
      <c r="O51" s="14"/>
      <c r="P51" s="15"/>
    </row>
    <row r="52" spans="1:16" ht="15.75">
      <c r="A52" s="19">
        <v>1</v>
      </c>
      <c r="B52" s="18" t="s">
        <v>66</v>
      </c>
      <c r="C52" s="18" t="s">
        <v>67</v>
      </c>
      <c r="D52" s="18" t="s">
        <v>10</v>
      </c>
      <c r="E52" t="s">
        <v>60</v>
      </c>
      <c r="G52" s="12">
        <v>1</v>
      </c>
      <c r="H52" s="12">
        <v>6</v>
      </c>
      <c r="I52" s="12">
        <v>16</v>
      </c>
      <c r="J52" s="12">
        <v>2</v>
      </c>
      <c r="K52" s="12">
        <v>1</v>
      </c>
      <c r="L52" s="12">
        <v>2</v>
      </c>
      <c r="M52" s="12">
        <v>0</v>
      </c>
      <c r="N52" s="13">
        <f t="shared" si="0"/>
        <v>150</v>
      </c>
      <c r="O52" s="14">
        <f t="shared" si="1"/>
        <v>0.5357142857142857</v>
      </c>
      <c r="P52" s="15"/>
    </row>
    <row r="53" spans="1:16" ht="15.75">
      <c r="A53" s="19">
        <v>2</v>
      </c>
      <c r="B53" t="s">
        <v>68</v>
      </c>
      <c r="C53" t="s">
        <v>67</v>
      </c>
      <c r="D53" t="s">
        <v>10</v>
      </c>
      <c r="E53" t="s">
        <v>60</v>
      </c>
      <c r="G53" s="12">
        <v>1</v>
      </c>
      <c r="H53" s="12">
        <v>5</v>
      </c>
      <c r="I53" s="12">
        <v>11</v>
      </c>
      <c r="J53" s="12">
        <v>1</v>
      </c>
      <c r="K53" s="12">
        <v>3</v>
      </c>
      <c r="L53" s="12">
        <v>4</v>
      </c>
      <c r="M53" s="12">
        <v>3</v>
      </c>
      <c r="N53" s="13">
        <f t="shared" si="0"/>
        <v>119</v>
      </c>
      <c r="O53" s="14">
        <f t="shared" si="1"/>
        <v>0.425</v>
      </c>
      <c r="P53" s="15"/>
    </row>
    <row r="54" spans="7:16" ht="15.75">
      <c r="G54" s="12"/>
      <c r="H54" s="12"/>
      <c r="I54" s="12"/>
      <c r="J54" s="12"/>
      <c r="K54" s="12"/>
      <c r="L54" s="12"/>
      <c r="M54" s="12"/>
      <c r="N54" s="13"/>
      <c r="O54" s="14"/>
      <c r="P54" s="15"/>
    </row>
    <row r="55" spans="1:16" ht="15.75">
      <c r="A55" s="19">
        <v>1</v>
      </c>
      <c r="B55" t="s">
        <v>69</v>
      </c>
      <c r="C55" t="s">
        <v>9</v>
      </c>
      <c r="D55" t="s">
        <v>10</v>
      </c>
      <c r="E55" s="17" t="s">
        <v>70</v>
      </c>
      <c r="F55" t="s">
        <v>71</v>
      </c>
      <c r="G55" s="12">
        <v>7</v>
      </c>
      <c r="H55" s="12">
        <v>9</v>
      </c>
      <c r="I55" s="12">
        <v>11</v>
      </c>
      <c r="J55" s="12">
        <v>0</v>
      </c>
      <c r="K55" s="12">
        <v>0</v>
      </c>
      <c r="L55" s="12">
        <v>1</v>
      </c>
      <c r="M55" s="12">
        <v>0</v>
      </c>
      <c r="N55" s="13">
        <f t="shared" si="0"/>
        <v>198</v>
      </c>
      <c r="O55" s="14">
        <f t="shared" si="1"/>
        <v>0.7071428571428572</v>
      </c>
      <c r="P55" s="15"/>
    </row>
    <row r="56" spans="1:17" ht="15.75">
      <c r="A56" s="19">
        <v>2</v>
      </c>
      <c r="B56" s="18" t="s">
        <v>72</v>
      </c>
      <c r="C56" s="18" t="s">
        <v>9</v>
      </c>
      <c r="D56" s="18" t="s">
        <v>10</v>
      </c>
      <c r="E56" s="18" t="s">
        <v>70</v>
      </c>
      <c r="F56" s="18" t="s">
        <v>17</v>
      </c>
      <c r="G56" s="12">
        <v>2</v>
      </c>
      <c r="H56" s="12">
        <v>7</v>
      </c>
      <c r="I56" s="12">
        <v>16</v>
      </c>
      <c r="J56" s="12">
        <v>0</v>
      </c>
      <c r="K56" s="12">
        <v>1</v>
      </c>
      <c r="L56" s="12">
        <v>2</v>
      </c>
      <c r="M56" s="12">
        <v>0</v>
      </c>
      <c r="N56" s="13">
        <f t="shared" si="0"/>
        <v>160</v>
      </c>
      <c r="O56" s="14">
        <f t="shared" si="1"/>
        <v>0.5714285714285714</v>
      </c>
      <c r="P56" s="15"/>
      <c r="Q56" s="16"/>
    </row>
    <row r="57" spans="1:17" ht="15.75">
      <c r="A57" s="19">
        <v>3</v>
      </c>
      <c r="B57" t="s">
        <v>73</v>
      </c>
      <c r="C57" t="s">
        <v>9</v>
      </c>
      <c r="D57" t="s">
        <v>10</v>
      </c>
      <c r="E57" t="s">
        <v>70</v>
      </c>
      <c r="F57" t="s">
        <v>71</v>
      </c>
      <c r="G57" s="12">
        <v>2</v>
      </c>
      <c r="H57" s="12">
        <v>7</v>
      </c>
      <c r="I57" s="12">
        <v>12</v>
      </c>
      <c r="J57" s="12">
        <v>1</v>
      </c>
      <c r="K57" s="12">
        <v>1</v>
      </c>
      <c r="L57" s="12">
        <v>3</v>
      </c>
      <c r="M57" s="12">
        <v>2</v>
      </c>
      <c r="N57" s="13">
        <f t="shared" si="0"/>
        <v>145</v>
      </c>
      <c r="O57" s="14">
        <f t="shared" si="1"/>
        <v>0.5178571428571429</v>
      </c>
      <c r="P57" s="15"/>
      <c r="Q57" s="16"/>
    </row>
    <row r="58" spans="1:16" ht="15.75">
      <c r="A58" s="19">
        <v>4</v>
      </c>
      <c r="B58" t="s">
        <v>74</v>
      </c>
      <c r="C58" t="s">
        <v>9</v>
      </c>
      <c r="D58" t="s">
        <v>10</v>
      </c>
      <c r="E58" t="s">
        <v>70</v>
      </c>
      <c r="F58" t="s">
        <v>71</v>
      </c>
      <c r="G58" s="12">
        <v>2</v>
      </c>
      <c r="H58" s="12">
        <v>6</v>
      </c>
      <c r="I58" s="12">
        <v>13</v>
      </c>
      <c r="J58" s="12">
        <v>0</v>
      </c>
      <c r="K58" s="12">
        <v>2</v>
      </c>
      <c r="L58" s="12">
        <v>3</v>
      </c>
      <c r="M58" s="12">
        <v>2</v>
      </c>
      <c r="N58" s="13">
        <f t="shared" si="0"/>
        <v>140</v>
      </c>
      <c r="O58" s="14">
        <f t="shared" si="1"/>
        <v>0.5</v>
      </c>
      <c r="P58" s="15"/>
    </row>
    <row r="59" spans="1:16" ht="15.75">
      <c r="A59" s="19">
        <v>5</v>
      </c>
      <c r="B59" t="s">
        <v>75</v>
      </c>
      <c r="C59" t="s">
        <v>9</v>
      </c>
      <c r="D59" t="s">
        <v>10</v>
      </c>
      <c r="E59" t="s">
        <v>70</v>
      </c>
      <c r="F59" t="s">
        <v>76</v>
      </c>
      <c r="G59" s="12">
        <v>3</v>
      </c>
      <c r="H59" s="12">
        <v>6</v>
      </c>
      <c r="I59" s="12">
        <v>10</v>
      </c>
      <c r="J59" s="12">
        <v>0</v>
      </c>
      <c r="K59" s="12">
        <v>2</v>
      </c>
      <c r="L59" s="12">
        <v>4</v>
      </c>
      <c r="M59" s="12">
        <v>3</v>
      </c>
      <c r="N59" s="13">
        <f t="shared" si="0"/>
        <v>136</v>
      </c>
      <c r="O59" s="14">
        <f t="shared" si="1"/>
        <v>0.4857142857142857</v>
      </c>
      <c r="P59" s="15"/>
    </row>
    <row r="60" spans="2:16" ht="15.75">
      <c r="B60" s="18"/>
      <c r="C60" s="18"/>
      <c r="D60" s="18"/>
      <c r="E60" s="18"/>
      <c r="G60" s="12"/>
      <c r="H60" s="12"/>
      <c r="I60" s="12"/>
      <c r="J60" s="12"/>
      <c r="K60" s="12"/>
      <c r="L60" s="12"/>
      <c r="M60" s="12"/>
      <c r="N60" s="13"/>
      <c r="O60" s="14"/>
      <c r="P60" s="15"/>
    </row>
    <row r="61" spans="1:16" ht="15.75">
      <c r="A61" s="19">
        <v>1</v>
      </c>
      <c r="B61" t="s">
        <v>78</v>
      </c>
      <c r="C61" t="s">
        <v>9</v>
      </c>
      <c r="D61" t="s">
        <v>10</v>
      </c>
      <c r="E61" t="s">
        <v>79</v>
      </c>
      <c r="F61" t="s">
        <v>58</v>
      </c>
      <c r="G61" s="12">
        <v>6</v>
      </c>
      <c r="H61" s="12">
        <v>14</v>
      </c>
      <c r="I61" s="12">
        <v>6</v>
      </c>
      <c r="J61" s="12">
        <v>0</v>
      </c>
      <c r="K61" s="12">
        <v>1</v>
      </c>
      <c r="L61" s="12">
        <v>1</v>
      </c>
      <c r="M61" s="12">
        <v>0</v>
      </c>
      <c r="N61" s="13">
        <f t="shared" si="0"/>
        <v>205</v>
      </c>
      <c r="O61" s="14">
        <f t="shared" si="1"/>
        <v>0.7321428571428571</v>
      </c>
      <c r="P61" s="15"/>
    </row>
    <row r="62" spans="1:16" ht="15.75">
      <c r="A62" s="19">
        <v>2</v>
      </c>
      <c r="B62" t="s">
        <v>80</v>
      </c>
      <c r="C62" t="s">
        <v>9</v>
      </c>
      <c r="D62" t="s">
        <v>10</v>
      </c>
      <c r="E62" t="s">
        <v>79</v>
      </c>
      <c r="F62" t="s">
        <v>81</v>
      </c>
      <c r="G62" s="12">
        <v>4</v>
      </c>
      <c r="H62" s="12">
        <v>7</v>
      </c>
      <c r="I62" s="12">
        <v>15</v>
      </c>
      <c r="J62" s="12">
        <v>0</v>
      </c>
      <c r="K62" s="12">
        <v>1</v>
      </c>
      <c r="L62" s="12">
        <v>1</v>
      </c>
      <c r="M62" s="12">
        <v>0</v>
      </c>
      <c r="N62" s="13">
        <f t="shared" si="0"/>
        <v>174</v>
      </c>
      <c r="O62" s="14">
        <f t="shared" si="1"/>
        <v>0.6214285714285714</v>
      </c>
      <c r="P62" s="15"/>
    </row>
    <row r="63" spans="1:16" ht="15.75">
      <c r="A63" s="19">
        <v>3</v>
      </c>
      <c r="B63" t="s">
        <v>82</v>
      </c>
      <c r="C63" t="s">
        <v>9</v>
      </c>
      <c r="D63" t="s">
        <v>10</v>
      </c>
      <c r="E63" t="s">
        <v>79</v>
      </c>
      <c r="F63" t="s">
        <v>83</v>
      </c>
      <c r="G63" s="12">
        <v>0</v>
      </c>
      <c r="H63" s="12">
        <v>14</v>
      </c>
      <c r="I63" s="12">
        <v>11</v>
      </c>
      <c r="J63" s="12">
        <v>0</v>
      </c>
      <c r="K63" s="12">
        <v>1</v>
      </c>
      <c r="L63" s="12">
        <v>0</v>
      </c>
      <c r="M63" s="12">
        <v>2</v>
      </c>
      <c r="N63" s="13">
        <f t="shared" si="0"/>
        <v>169</v>
      </c>
      <c r="O63" s="14">
        <f t="shared" si="1"/>
        <v>0.6035714285714285</v>
      </c>
      <c r="P63" s="15"/>
    </row>
    <row r="64" spans="1:16" ht="15.75">
      <c r="A64" s="19">
        <v>4</v>
      </c>
      <c r="B64" t="s">
        <v>84</v>
      </c>
      <c r="C64" t="s">
        <v>9</v>
      </c>
      <c r="D64" t="s">
        <v>10</v>
      </c>
      <c r="E64" t="s">
        <v>79</v>
      </c>
      <c r="F64" t="s">
        <v>85</v>
      </c>
      <c r="G64" s="12">
        <v>3</v>
      </c>
      <c r="H64" s="12">
        <v>8</v>
      </c>
      <c r="I64" s="12">
        <v>13</v>
      </c>
      <c r="J64" s="12">
        <v>1</v>
      </c>
      <c r="K64" s="12">
        <v>0</v>
      </c>
      <c r="L64" s="12">
        <v>2</v>
      </c>
      <c r="M64" s="12">
        <v>1</v>
      </c>
      <c r="N64" s="13">
        <f t="shared" si="0"/>
        <v>165</v>
      </c>
      <c r="O64" s="14">
        <f t="shared" si="1"/>
        <v>0.5892857142857143</v>
      </c>
      <c r="P64" s="15"/>
    </row>
    <row r="65" spans="1:16" ht="15.75">
      <c r="A65" s="19">
        <v>5</v>
      </c>
      <c r="B65" t="s">
        <v>86</v>
      </c>
      <c r="C65" t="s">
        <v>9</v>
      </c>
      <c r="D65" t="s">
        <v>10</v>
      </c>
      <c r="E65" t="s">
        <v>79</v>
      </c>
      <c r="F65" t="s">
        <v>85</v>
      </c>
      <c r="G65" s="12">
        <v>2</v>
      </c>
      <c r="H65" s="12">
        <v>8</v>
      </c>
      <c r="I65" s="12">
        <v>13</v>
      </c>
      <c r="J65" s="12">
        <v>0</v>
      </c>
      <c r="K65" s="12">
        <v>1</v>
      </c>
      <c r="L65" s="12">
        <v>2</v>
      </c>
      <c r="M65" s="12">
        <v>2</v>
      </c>
      <c r="N65" s="13">
        <f t="shared" si="0"/>
        <v>153</v>
      </c>
      <c r="O65" s="14">
        <f t="shared" si="1"/>
        <v>0.5464285714285714</v>
      </c>
      <c r="P65" s="15"/>
    </row>
    <row r="66" spans="1:16" ht="15.75">
      <c r="A66" s="19">
        <v>6</v>
      </c>
      <c r="B66" t="s">
        <v>87</v>
      </c>
      <c r="C66" t="s">
        <v>9</v>
      </c>
      <c r="D66" t="s">
        <v>10</v>
      </c>
      <c r="E66" t="s">
        <v>79</v>
      </c>
      <c r="F66" t="s">
        <v>17</v>
      </c>
      <c r="G66" s="12">
        <v>4</v>
      </c>
      <c r="H66" s="12">
        <v>6</v>
      </c>
      <c r="I66" s="12">
        <v>11</v>
      </c>
      <c r="J66" s="12">
        <v>1</v>
      </c>
      <c r="K66" s="12">
        <v>1</v>
      </c>
      <c r="L66" s="12">
        <v>3</v>
      </c>
      <c r="M66" s="12">
        <v>2</v>
      </c>
      <c r="N66" s="13">
        <f t="shared" si="0"/>
        <v>152</v>
      </c>
      <c r="O66" s="14">
        <f t="shared" si="1"/>
        <v>0.5428571428571428</v>
      </c>
      <c r="P66" s="15"/>
    </row>
    <row r="67" spans="1:16" ht="15.75">
      <c r="A67" s="19">
        <v>7</v>
      </c>
      <c r="B67" t="s">
        <v>88</v>
      </c>
      <c r="C67" t="s">
        <v>9</v>
      </c>
      <c r="D67" t="s">
        <v>10</v>
      </c>
      <c r="E67" t="s">
        <v>79</v>
      </c>
      <c r="F67" t="s">
        <v>17</v>
      </c>
      <c r="G67" s="12">
        <v>2</v>
      </c>
      <c r="H67" s="12">
        <v>6</v>
      </c>
      <c r="I67" s="12">
        <v>14</v>
      </c>
      <c r="J67" s="12">
        <v>0</v>
      </c>
      <c r="K67" s="12">
        <v>2</v>
      </c>
      <c r="L67" s="12">
        <v>1</v>
      </c>
      <c r="M67" s="12">
        <v>3</v>
      </c>
      <c r="N67" s="13">
        <f t="shared" si="0"/>
        <v>143</v>
      </c>
      <c r="O67" s="14">
        <f t="shared" si="1"/>
        <v>0.5107142857142857</v>
      </c>
      <c r="P67" s="15"/>
    </row>
    <row r="68" spans="1:16" ht="15.75">
      <c r="A68" s="19">
        <v>8</v>
      </c>
      <c r="B68" t="s">
        <v>89</v>
      </c>
      <c r="C68" t="s">
        <v>9</v>
      </c>
      <c r="D68" t="s">
        <v>10</v>
      </c>
      <c r="E68" t="s">
        <v>79</v>
      </c>
      <c r="F68" t="s">
        <v>81</v>
      </c>
      <c r="G68" s="12">
        <v>2</v>
      </c>
      <c r="H68" s="12">
        <v>5</v>
      </c>
      <c r="I68" s="12">
        <v>15</v>
      </c>
      <c r="J68" s="12">
        <v>1</v>
      </c>
      <c r="K68" s="12">
        <v>1</v>
      </c>
      <c r="L68" s="12">
        <v>2</v>
      </c>
      <c r="M68" s="12">
        <v>2</v>
      </c>
      <c r="N68" s="13">
        <f t="shared" si="0"/>
        <v>143</v>
      </c>
      <c r="O68" s="14">
        <f t="shared" si="1"/>
        <v>0.5107142857142857</v>
      </c>
      <c r="P68" s="15"/>
    </row>
    <row r="69" spans="1:16" ht="15.75">
      <c r="A69" s="19">
        <v>9</v>
      </c>
      <c r="B69" t="s">
        <v>90</v>
      </c>
      <c r="C69" t="s">
        <v>9</v>
      </c>
      <c r="D69" t="s">
        <v>10</v>
      </c>
      <c r="E69" t="s">
        <v>79</v>
      </c>
      <c r="F69" t="s">
        <v>13</v>
      </c>
      <c r="G69" s="12">
        <v>2</v>
      </c>
      <c r="H69" s="12">
        <v>5</v>
      </c>
      <c r="I69" s="12">
        <v>15</v>
      </c>
      <c r="J69" s="12">
        <v>0</v>
      </c>
      <c r="K69" s="12">
        <v>1</v>
      </c>
      <c r="L69" s="12">
        <v>1</v>
      </c>
      <c r="M69" s="12">
        <v>4</v>
      </c>
      <c r="N69" s="13">
        <f t="shared" si="0"/>
        <v>138</v>
      </c>
      <c r="O69" s="14">
        <f t="shared" si="1"/>
        <v>0.4928571428571429</v>
      </c>
      <c r="P69" s="15"/>
    </row>
    <row r="70" spans="1:16" ht="15.75">
      <c r="A70" s="19">
        <v>10</v>
      </c>
      <c r="B70" t="s">
        <v>91</v>
      </c>
      <c r="C70" t="s">
        <v>9</v>
      </c>
      <c r="D70" t="s">
        <v>10</v>
      </c>
      <c r="E70" t="s">
        <v>79</v>
      </c>
      <c r="F70" t="s">
        <v>81</v>
      </c>
      <c r="G70" s="12">
        <v>0</v>
      </c>
      <c r="H70" s="12">
        <v>6</v>
      </c>
      <c r="I70" s="12">
        <v>16</v>
      </c>
      <c r="J70" s="12">
        <v>0</v>
      </c>
      <c r="K70" s="12">
        <v>1</v>
      </c>
      <c r="L70" s="12">
        <v>4</v>
      </c>
      <c r="M70" s="12">
        <v>1</v>
      </c>
      <c r="N70" s="13">
        <f t="shared" si="0"/>
        <v>134</v>
      </c>
      <c r="O70" s="14">
        <f t="shared" si="1"/>
        <v>0.4785714285714286</v>
      </c>
      <c r="P70" s="15"/>
    </row>
    <row r="71" spans="1:16" ht="15.75">
      <c r="A71" s="19">
        <v>11</v>
      </c>
      <c r="B71" t="s">
        <v>92</v>
      </c>
      <c r="C71" t="s">
        <v>9</v>
      </c>
      <c r="D71" t="s">
        <v>10</v>
      </c>
      <c r="E71" t="s">
        <v>79</v>
      </c>
      <c r="F71" t="s">
        <v>15</v>
      </c>
      <c r="G71" s="12">
        <v>3</v>
      </c>
      <c r="H71" s="12">
        <v>3</v>
      </c>
      <c r="I71" s="12">
        <v>13</v>
      </c>
      <c r="J71" s="12">
        <v>0</v>
      </c>
      <c r="K71" s="12">
        <v>2</v>
      </c>
      <c r="L71" s="12">
        <v>4</v>
      </c>
      <c r="M71" s="12">
        <v>3</v>
      </c>
      <c r="N71" s="13">
        <f t="shared" si="0"/>
        <v>127</v>
      </c>
      <c r="O71" s="14">
        <f t="shared" si="1"/>
        <v>0.45357142857142857</v>
      </c>
      <c r="P71" s="15"/>
    </row>
    <row r="72" spans="1:16" ht="15.75">
      <c r="A72" s="19">
        <v>12</v>
      </c>
      <c r="B72" t="s">
        <v>93</v>
      </c>
      <c r="C72" t="s">
        <v>9</v>
      </c>
      <c r="D72" t="s">
        <v>10</v>
      </c>
      <c r="E72" t="s">
        <v>79</v>
      </c>
      <c r="F72" t="s">
        <v>17</v>
      </c>
      <c r="G72" s="12">
        <v>0</v>
      </c>
      <c r="H72" s="12">
        <v>5</v>
      </c>
      <c r="I72" s="12">
        <v>11</v>
      </c>
      <c r="J72" s="12">
        <v>1</v>
      </c>
      <c r="K72" s="12">
        <v>1</v>
      </c>
      <c r="L72" s="12">
        <v>7</v>
      </c>
      <c r="M72" s="12">
        <v>3</v>
      </c>
      <c r="N72" s="13">
        <f t="shared" si="0"/>
        <v>108</v>
      </c>
      <c r="O72" s="14">
        <f t="shared" si="1"/>
        <v>0.38571428571428573</v>
      </c>
      <c r="P72" s="15"/>
    </row>
    <row r="73" spans="1:16" ht="15.75">
      <c r="A73" s="19">
        <v>13</v>
      </c>
      <c r="B73" t="s">
        <v>94</v>
      </c>
      <c r="C73" t="s">
        <v>9</v>
      </c>
      <c r="D73" t="s">
        <v>10</v>
      </c>
      <c r="E73" t="s">
        <v>79</v>
      </c>
      <c r="G73" s="12">
        <v>1</v>
      </c>
      <c r="H73" s="12">
        <v>7</v>
      </c>
      <c r="I73" s="12">
        <v>6</v>
      </c>
      <c r="J73" s="12">
        <v>0</v>
      </c>
      <c r="K73" s="12">
        <v>4</v>
      </c>
      <c r="L73" s="12">
        <v>4</v>
      </c>
      <c r="M73" s="12">
        <v>6</v>
      </c>
      <c r="N73" s="13">
        <f t="shared" si="0"/>
        <v>108</v>
      </c>
      <c r="O73" s="14">
        <f t="shared" si="1"/>
        <v>0.38571428571428573</v>
      </c>
      <c r="P73" s="15"/>
    </row>
    <row r="74" spans="1:16" ht="15.75">
      <c r="A74" s="19">
        <v>14</v>
      </c>
      <c r="B74" t="s">
        <v>95</v>
      </c>
      <c r="C74" t="s">
        <v>9</v>
      </c>
      <c r="D74" t="s">
        <v>10</v>
      </c>
      <c r="E74" t="s">
        <v>79</v>
      </c>
      <c r="F74" t="s">
        <v>17</v>
      </c>
      <c r="G74" s="12">
        <v>1</v>
      </c>
      <c r="H74" s="12">
        <v>2</v>
      </c>
      <c r="I74" s="12">
        <v>15</v>
      </c>
      <c r="J74" s="12">
        <v>0</v>
      </c>
      <c r="K74" s="12">
        <v>2</v>
      </c>
      <c r="L74" s="12">
        <v>2</v>
      </c>
      <c r="M74" s="12">
        <v>6</v>
      </c>
      <c r="N74" s="13">
        <f t="shared" si="0"/>
        <v>107</v>
      </c>
      <c r="O74" s="14">
        <f t="shared" si="1"/>
        <v>0.3821428571428571</v>
      </c>
      <c r="P74" s="15"/>
    </row>
    <row r="75" spans="1:16" ht="15.75">
      <c r="A75" s="19">
        <v>15</v>
      </c>
      <c r="B75" t="s">
        <v>96</v>
      </c>
      <c r="C75" t="s">
        <v>9</v>
      </c>
      <c r="D75" t="s">
        <v>10</v>
      </c>
      <c r="E75" t="s">
        <v>79</v>
      </c>
      <c r="F75" t="s">
        <v>85</v>
      </c>
      <c r="G75" s="12">
        <v>0</v>
      </c>
      <c r="H75" s="12">
        <v>3</v>
      </c>
      <c r="I75" s="12">
        <v>15</v>
      </c>
      <c r="J75" s="12">
        <v>0</v>
      </c>
      <c r="K75" s="12">
        <v>0</v>
      </c>
      <c r="L75" s="12">
        <v>8</v>
      </c>
      <c r="M75" s="12">
        <v>2</v>
      </c>
      <c r="N75" s="13">
        <f t="shared" si="0"/>
        <v>107</v>
      </c>
      <c r="O75" s="14">
        <f t="shared" si="1"/>
        <v>0.3821428571428571</v>
      </c>
      <c r="P75" s="15"/>
    </row>
    <row r="76" spans="1:16" ht="15.75">
      <c r="A76" s="19">
        <v>16</v>
      </c>
      <c r="B76" t="s">
        <v>97</v>
      </c>
      <c r="C76" t="s">
        <v>9</v>
      </c>
      <c r="D76" t="s">
        <v>10</v>
      </c>
      <c r="E76" t="s">
        <v>79</v>
      </c>
      <c r="F76" t="s">
        <v>98</v>
      </c>
      <c r="G76" s="12">
        <v>3</v>
      </c>
      <c r="H76" s="12">
        <v>2</v>
      </c>
      <c r="I76" s="12">
        <v>9</v>
      </c>
      <c r="J76" s="12">
        <v>1</v>
      </c>
      <c r="K76" s="12">
        <v>3</v>
      </c>
      <c r="L76" s="12">
        <v>5</v>
      </c>
      <c r="M76" s="12">
        <v>5</v>
      </c>
      <c r="N76" s="13">
        <f t="shared" si="0"/>
        <v>106</v>
      </c>
      <c r="O76" s="14">
        <f t="shared" si="1"/>
        <v>0.37857142857142856</v>
      </c>
      <c r="P76" s="15"/>
    </row>
    <row r="77" spans="1:16" ht="15.75">
      <c r="A77" s="19">
        <v>17</v>
      </c>
      <c r="B77" t="s">
        <v>99</v>
      </c>
      <c r="C77" t="s">
        <v>9</v>
      </c>
      <c r="D77" t="s">
        <v>10</v>
      </c>
      <c r="E77" t="s">
        <v>79</v>
      </c>
      <c r="G77" s="12">
        <v>3</v>
      </c>
      <c r="H77" s="12">
        <v>3</v>
      </c>
      <c r="I77" s="12">
        <v>8</v>
      </c>
      <c r="J77" s="12">
        <v>1</v>
      </c>
      <c r="K77" s="12">
        <v>1</v>
      </c>
      <c r="L77" s="12">
        <v>3</v>
      </c>
      <c r="M77" s="12">
        <v>9</v>
      </c>
      <c r="N77" s="13">
        <f aca="true" t="shared" si="2" ref="N77:N148">G77*10+H77*8+I77*5+J77*4+K77*2+L77</f>
        <v>103</v>
      </c>
      <c r="O77" s="14">
        <f aca="true" t="shared" si="3" ref="O77:O148">N77/280</f>
        <v>0.3678571428571429</v>
      </c>
      <c r="P77" s="15"/>
    </row>
    <row r="78" spans="1:16" ht="15.75">
      <c r="A78" s="19">
        <v>18</v>
      </c>
      <c r="B78" t="s">
        <v>100</v>
      </c>
      <c r="C78" t="s">
        <v>9</v>
      </c>
      <c r="D78" t="s">
        <v>10</v>
      </c>
      <c r="E78" t="s">
        <v>79</v>
      </c>
      <c r="F78" t="s">
        <v>85</v>
      </c>
      <c r="G78" s="12">
        <v>0</v>
      </c>
      <c r="H78" s="12">
        <v>1</v>
      </c>
      <c r="I78" s="12">
        <v>12</v>
      </c>
      <c r="J78" s="12">
        <v>1</v>
      </c>
      <c r="K78" s="12">
        <v>4</v>
      </c>
      <c r="L78" s="12">
        <v>7</v>
      </c>
      <c r="M78" s="12">
        <v>3</v>
      </c>
      <c r="N78" s="13">
        <f t="shared" si="2"/>
        <v>87</v>
      </c>
      <c r="O78" s="14">
        <f t="shared" si="3"/>
        <v>0.3107142857142857</v>
      </c>
      <c r="P78" s="15"/>
    </row>
    <row r="79" spans="1:16" ht="15.75">
      <c r="A79" s="19">
        <v>19</v>
      </c>
      <c r="B79" t="s">
        <v>101</v>
      </c>
      <c r="C79" t="s">
        <v>9</v>
      </c>
      <c r="D79" t="s">
        <v>10</v>
      </c>
      <c r="E79" t="s">
        <v>79</v>
      </c>
      <c r="F79" t="s">
        <v>81</v>
      </c>
      <c r="G79" s="12">
        <v>0</v>
      </c>
      <c r="H79" s="12">
        <v>0</v>
      </c>
      <c r="I79" s="12">
        <v>14</v>
      </c>
      <c r="J79" s="12">
        <v>0</v>
      </c>
      <c r="K79" s="12">
        <v>1</v>
      </c>
      <c r="L79" s="12">
        <v>4</v>
      </c>
      <c r="M79" s="12">
        <v>9</v>
      </c>
      <c r="N79" s="13">
        <f t="shared" si="2"/>
        <v>76</v>
      </c>
      <c r="O79" s="14">
        <f t="shared" si="3"/>
        <v>0.2714285714285714</v>
      </c>
      <c r="P79" s="15"/>
    </row>
    <row r="80" spans="1:16" ht="15.75">
      <c r="A80" s="19">
        <v>20</v>
      </c>
      <c r="B80" t="s">
        <v>102</v>
      </c>
      <c r="C80" t="s">
        <v>9</v>
      </c>
      <c r="D80" t="s">
        <v>10</v>
      </c>
      <c r="E80" t="s">
        <v>79</v>
      </c>
      <c r="F80" t="s">
        <v>103</v>
      </c>
      <c r="G80" s="12">
        <v>1</v>
      </c>
      <c r="H80" s="12">
        <v>1</v>
      </c>
      <c r="I80" s="12">
        <v>8</v>
      </c>
      <c r="J80" s="12">
        <v>1</v>
      </c>
      <c r="K80" s="12">
        <v>3</v>
      </c>
      <c r="L80" s="12">
        <v>7</v>
      </c>
      <c r="M80" s="12">
        <v>7</v>
      </c>
      <c r="N80" s="13">
        <f t="shared" si="2"/>
        <v>75</v>
      </c>
      <c r="O80" s="14">
        <f t="shared" si="3"/>
        <v>0.26785714285714285</v>
      </c>
      <c r="P80" s="15"/>
    </row>
    <row r="81" spans="1:16" ht="15.75">
      <c r="A81" s="19">
        <v>21</v>
      </c>
      <c r="B81" s="18" t="s">
        <v>104</v>
      </c>
      <c r="C81" s="18" t="s">
        <v>9</v>
      </c>
      <c r="D81" s="18" t="s">
        <v>10</v>
      </c>
      <c r="E81" s="18" t="s">
        <v>79</v>
      </c>
      <c r="G81" s="12">
        <v>1</v>
      </c>
      <c r="H81" s="12">
        <v>0</v>
      </c>
      <c r="I81" s="12">
        <v>9</v>
      </c>
      <c r="J81" s="12">
        <v>1</v>
      </c>
      <c r="K81" s="12">
        <v>2</v>
      </c>
      <c r="L81" s="12">
        <v>5</v>
      </c>
      <c r="M81" s="12">
        <v>10</v>
      </c>
      <c r="N81" s="13">
        <f t="shared" si="2"/>
        <v>68</v>
      </c>
      <c r="O81" s="14">
        <f t="shared" si="3"/>
        <v>0.24285714285714285</v>
      </c>
      <c r="P81" s="15"/>
    </row>
    <row r="82" spans="1:16" ht="15.75">
      <c r="A82" s="19">
        <v>22</v>
      </c>
      <c r="B82" t="s">
        <v>105</v>
      </c>
      <c r="C82" t="s">
        <v>9</v>
      </c>
      <c r="D82" t="s">
        <v>10</v>
      </c>
      <c r="E82" t="s">
        <v>79</v>
      </c>
      <c r="F82" t="s">
        <v>106</v>
      </c>
      <c r="G82" s="12">
        <v>0</v>
      </c>
      <c r="H82" s="12">
        <v>0</v>
      </c>
      <c r="I82" s="12">
        <v>9</v>
      </c>
      <c r="J82" s="12">
        <v>0</v>
      </c>
      <c r="K82" s="12">
        <v>1</v>
      </c>
      <c r="L82" s="12">
        <v>6</v>
      </c>
      <c r="M82" s="12">
        <v>12</v>
      </c>
      <c r="N82" s="13">
        <f t="shared" si="2"/>
        <v>53</v>
      </c>
      <c r="O82" s="14">
        <f t="shared" si="3"/>
        <v>0.18928571428571428</v>
      </c>
      <c r="P82" s="15"/>
    </row>
    <row r="83" spans="1:16" ht="15.75">
      <c r="A83" s="19">
        <v>23</v>
      </c>
      <c r="B83" t="s">
        <v>107</v>
      </c>
      <c r="C83" t="s">
        <v>9</v>
      </c>
      <c r="D83" t="s">
        <v>10</v>
      </c>
      <c r="E83" t="s">
        <v>79</v>
      </c>
      <c r="G83" s="12">
        <v>0</v>
      </c>
      <c r="H83" s="12">
        <v>1</v>
      </c>
      <c r="I83" s="12">
        <v>7</v>
      </c>
      <c r="J83" s="12">
        <v>0</v>
      </c>
      <c r="K83" s="12">
        <v>2</v>
      </c>
      <c r="L83" s="12">
        <v>5</v>
      </c>
      <c r="M83" s="12">
        <v>13</v>
      </c>
      <c r="N83" s="13">
        <f t="shared" si="2"/>
        <v>52</v>
      </c>
      <c r="O83" s="14">
        <f t="shared" si="3"/>
        <v>0.18571428571428572</v>
      </c>
      <c r="P83" s="15"/>
    </row>
    <row r="84" spans="7:16" ht="15.75">
      <c r="G84" s="12"/>
      <c r="H84" s="12"/>
      <c r="I84" s="12"/>
      <c r="J84" s="12"/>
      <c r="K84" s="12"/>
      <c r="L84" s="12"/>
      <c r="M84" s="12"/>
      <c r="N84" s="13"/>
      <c r="O84" s="14"/>
      <c r="P84" s="15"/>
    </row>
    <row r="85" spans="1:16" ht="15.75">
      <c r="A85" s="19">
        <v>1</v>
      </c>
      <c r="B85" t="s">
        <v>108</v>
      </c>
      <c r="C85" t="s">
        <v>67</v>
      </c>
      <c r="D85" t="s">
        <v>10</v>
      </c>
      <c r="E85" t="s">
        <v>79</v>
      </c>
      <c r="F85" t="s">
        <v>81</v>
      </c>
      <c r="G85" s="12">
        <v>0</v>
      </c>
      <c r="H85" s="12">
        <v>7</v>
      </c>
      <c r="I85" s="12">
        <v>9</v>
      </c>
      <c r="J85" s="12">
        <v>1</v>
      </c>
      <c r="K85" s="12">
        <v>1</v>
      </c>
      <c r="L85" s="12">
        <v>5</v>
      </c>
      <c r="M85" s="12">
        <v>5</v>
      </c>
      <c r="N85" s="13">
        <f t="shared" si="2"/>
        <v>112</v>
      </c>
      <c r="O85" s="14">
        <f t="shared" si="3"/>
        <v>0.4</v>
      </c>
      <c r="P85" s="15"/>
    </row>
    <row r="86" spans="1:16" ht="15.75">
      <c r="A86" s="19">
        <v>2</v>
      </c>
      <c r="B86" t="s">
        <v>109</v>
      </c>
      <c r="C86" t="s">
        <v>67</v>
      </c>
      <c r="D86" t="s">
        <v>10</v>
      </c>
      <c r="E86" t="s">
        <v>79</v>
      </c>
      <c r="F86" t="s">
        <v>81</v>
      </c>
      <c r="G86" s="12">
        <v>2</v>
      </c>
      <c r="H86" s="12">
        <v>3</v>
      </c>
      <c r="I86" s="12">
        <v>9</v>
      </c>
      <c r="J86" s="12">
        <v>2</v>
      </c>
      <c r="K86" s="12">
        <v>1</v>
      </c>
      <c r="L86" s="12">
        <v>6</v>
      </c>
      <c r="M86" s="12">
        <v>5</v>
      </c>
      <c r="N86" s="13">
        <f t="shared" si="2"/>
        <v>105</v>
      </c>
      <c r="O86" s="14">
        <f t="shared" si="3"/>
        <v>0.375</v>
      </c>
      <c r="P86" s="15"/>
    </row>
    <row r="87" spans="1:16" ht="15.75">
      <c r="A87" s="19">
        <v>3</v>
      </c>
      <c r="B87" s="18" t="s">
        <v>110</v>
      </c>
      <c r="C87" s="18" t="s">
        <v>67</v>
      </c>
      <c r="D87" s="18" t="s">
        <v>10</v>
      </c>
      <c r="E87" s="18" t="s">
        <v>79</v>
      </c>
      <c r="F87" t="s">
        <v>111</v>
      </c>
      <c r="G87" s="12">
        <v>1</v>
      </c>
      <c r="H87" s="12">
        <v>4</v>
      </c>
      <c r="I87" s="12">
        <v>12</v>
      </c>
      <c r="J87" s="12">
        <v>0</v>
      </c>
      <c r="K87" s="12">
        <v>0</v>
      </c>
      <c r="L87" s="12">
        <v>1</v>
      </c>
      <c r="M87" s="12">
        <v>10</v>
      </c>
      <c r="N87" s="13">
        <f t="shared" si="2"/>
        <v>103</v>
      </c>
      <c r="O87" s="14">
        <f t="shared" si="3"/>
        <v>0.3678571428571429</v>
      </c>
      <c r="P87" s="15"/>
    </row>
    <row r="88" spans="1:16" ht="15.75">
      <c r="A88" s="19">
        <v>4</v>
      </c>
      <c r="B88" t="s">
        <v>112</v>
      </c>
      <c r="C88" t="s">
        <v>67</v>
      </c>
      <c r="D88" t="s">
        <v>10</v>
      </c>
      <c r="E88" t="s">
        <v>79</v>
      </c>
      <c r="F88" t="s">
        <v>103</v>
      </c>
      <c r="G88" s="12">
        <v>1</v>
      </c>
      <c r="H88" s="12">
        <v>1</v>
      </c>
      <c r="I88" s="12">
        <v>12</v>
      </c>
      <c r="J88" s="12">
        <v>0</v>
      </c>
      <c r="K88" s="12">
        <v>1</v>
      </c>
      <c r="L88" s="12">
        <v>5</v>
      </c>
      <c r="M88" s="12">
        <v>8</v>
      </c>
      <c r="N88" s="13">
        <f t="shared" si="2"/>
        <v>85</v>
      </c>
      <c r="O88" s="14">
        <f t="shared" si="3"/>
        <v>0.30357142857142855</v>
      </c>
      <c r="P88" s="15"/>
    </row>
    <row r="89" spans="1:16" ht="15.75">
      <c r="A89" s="19">
        <v>5</v>
      </c>
      <c r="B89" t="s">
        <v>113</v>
      </c>
      <c r="C89" t="s">
        <v>67</v>
      </c>
      <c r="D89" t="s">
        <v>10</v>
      </c>
      <c r="E89" t="s">
        <v>79</v>
      </c>
      <c r="F89" t="s">
        <v>106</v>
      </c>
      <c r="G89" s="12">
        <v>0</v>
      </c>
      <c r="H89" s="12">
        <v>1</v>
      </c>
      <c r="I89" s="12">
        <v>14</v>
      </c>
      <c r="J89" s="12">
        <v>0</v>
      </c>
      <c r="K89" s="12">
        <v>2</v>
      </c>
      <c r="L89" s="12">
        <v>2</v>
      </c>
      <c r="M89" s="12">
        <v>9</v>
      </c>
      <c r="N89" s="13">
        <f t="shared" si="2"/>
        <v>84</v>
      </c>
      <c r="O89" s="14">
        <f t="shared" si="3"/>
        <v>0.3</v>
      </c>
      <c r="P89" s="15"/>
    </row>
    <row r="90" spans="1:16" ht="15.75">
      <c r="A90" s="19">
        <v>6</v>
      </c>
      <c r="B90" t="s">
        <v>114</v>
      </c>
      <c r="C90" t="s">
        <v>67</v>
      </c>
      <c r="D90" t="s">
        <v>10</v>
      </c>
      <c r="E90" t="s">
        <v>79</v>
      </c>
      <c r="G90" s="12">
        <v>1</v>
      </c>
      <c r="H90" s="12">
        <v>1</v>
      </c>
      <c r="I90" s="12">
        <v>5</v>
      </c>
      <c r="J90" s="12">
        <v>0</v>
      </c>
      <c r="K90" s="12">
        <v>0</v>
      </c>
      <c r="L90" s="12">
        <v>5</v>
      </c>
      <c r="M90" s="12">
        <v>16</v>
      </c>
      <c r="N90" s="13">
        <f t="shared" si="2"/>
        <v>48</v>
      </c>
      <c r="O90" s="14">
        <f t="shared" si="3"/>
        <v>0.17142857142857143</v>
      </c>
      <c r="P90" s="15"/>
    </row>
    <row r="91" spans="1:16" ht="15.75">
      <c r="A91" s="19">
        <v>7</v>
      </c>
      <c r="B91" t="s">
        <v>115</v>
      </c>
      <c r="C91" t="s">
        <v>67</v>
      </c>
      <c r="D91" t="s">
        <v>10</v>
      </c>
      <c r="E91" t="s">
        <v>79</v>
      </c>
      <c r="F91" t="s">
        <v>17</v>
      </c>
      <c r="G91" s="12">
        <v>0</v>
      </c>
      <c r="H91" s="12">
        <v>1</v>
      </c>
      <c r="I91" s="12">
        <v>6</v>
      </c>
      <c r="J91" s="12">
        <v>0</v>
      </c>
      <c r="K91" s="12">
        <v>0</v>
      </c>
      <c r="L91" s="12">
        <v>5</v>
      </c>
      <c r="M91" s="12">
        <v>16</v>
      </c>
      <c r="N91" s="13">
        <f t="shared" si="2"/>
        <v>43</v>
      </c>
      <c r="O91" s="14">
        <f t="shared" si="3"/>
        <v>0.15357142857142858</v>
      </c>
      <c r="P91" s="15"/>
    </row>
    <row r="92" spans="1:16" ht="15.75">
      <c r="A92" s="19">
        <v>8</v>
      </c>
      <c r="B92" t="s">
        <v>116</v>
      </c>
      <c r="C92" t="s">
        <v>67</v>
      </c>
      <c r="D92" t="s">
        <v>10</v>
      </c>
      <c r="E92" t="s">
        <v>79</v>
      </c>
      <c r="G92" s="12">
        <v>0</v>
      </c>
      <c r="H92" s="12">
        <v>1</v>
      </c>
      <c r="I92" s="12">
        <v>4</v>
      </c>
      <c r="J92" s="12">
        <v>0</v>
      </c>
      <c r="K92" s="12">
        <v>1</v>
      </c>
      <c r="L92" s="12">
        <v>3</v>
      </c>
      <c r="M92" s="12">
        <v>19</v>
      </c>
      <c r="N92" s="13">
        <f t="shared" si="2"/>
        <v>33</v>
      </c>
      <c r="O92" s="14">
        <f t="shared" si="3"/>
        <v>0.11785714285714285</v>
      </c>
      <c r="P92" s="15"/>
    </row>
    <row r="93" spans="7:16" ht="15.75">
      <c r="G93" s="12"/>
      <c r="H93" s="12"/>
      <c r="I93" s="12"/>
      <c r="J93" s="12"/>
      <c r="K93" s="12"/>
      <c r="L93" s="12"/>
      <c r="M93" s="12"/>
      <c r="N93" s="13"/>
      <c r="O93" s="14"/>
      <c r="P93" s="15"/>
    </row>
    <row r="94" spans="1:16" ht="15.75">
      <c r="A94" s="19">
        <v>1</v>
      </c>
      <c r="B94" t="s">
        <v>117</v>
      </c>
      <c r="C94" t="s">
        <v>40</v>
      </c>
      <c r="D94" t="s">
        <v>41</v>
      </c>
      <c r="E94" t="s">
        <v>79</v>
      </c>
      <c r="F94" t="s">
        <v>85</v>
      </c>
      <c r="G94" s="12">
        <v>11</v>
      </c>
      <c r="H94" s="12">
        <v>12</v>
      </c>
      <c r="I94" s="12">
        <v>3</v>
      </c>
      <c r="J94" s="12">
        <v>0</v>
      </c>
      <c r="K94" s="12">
        <v>0</v>
      </c>
      <c r="L94" s="12">
        <v>2</v>
      </c>
      <c r="M94" s="12">
        <v>0</v>
      </c>
      <c r="N94" s="13">
        <f t="shared" si="2"/>
        <v>223</v>
      </c>
      <c r="O94" s="14">
        <f t="shared" si="3"/>
        <v>0.7964285714285714</v>
      </c>
      <c r="P94" s="15"/>
    </row>
    <row r="95" spans="1:16" ht="15.75">
      <c r="A95" s="19">
        <v>2</v>
      </c>
      <c r="B95" t="s">
        <v>118</v>
      </c>
      <c r="C95" t="s">
        <v>40</v>
      </c>
      <c r="D95" t="s">
        <v>41</v>
      </c>
      <c r="E95" t="s">
        <v>79</v>
      </c>
      <c r="F95" t="s">
        <v>103</v>
      </c>
      <c r="G95" s="12">
        <v>11</v>
      </c>
      <c r="H95" s="12">
        <v>3</v>
      </c>
      <c r="I95" s="12">
        <v>10</v>
      </c>
      <c r="J95" s="12">
        <v>0</v>
      </c>
      <c r="K95" s="12">
        <v>0</v>
      </c>
      <c r="L95" s="12">
        <v>2</v>
      </c>
      <c r="M95" s="12">
        <v>2</v>
      </c>
      <c r="N95" s="13">
        <f t="shared" si="2"/>
        <v>186</v>
      </c>
      <c r="O95" s="14">
        <f t="shared" si="3"/>
        <v>0.6642857142857143</v>
      </c>
      <c r="P95" s="15"/>
    </row>
    <row r="96" spans="1:16" ht="15.75">
      <c r="A96" s="19">
        <v>3</v>
      </c>
      <c r="B96" t="s">
        <v>119</v>
      </c>
      <c r="C96" t="s">
        <v>40</v>
      </c>
      <c r="D96" t="s">
        <v>41</v>
      </c>
      <c r="E96" t="s">
        <v>79</v>
      </c>
      <c r="G96" s="12">
        <v>5</v>
      </c>
      <c r="H96" s="12">
        <v>7</v>
      </c>
      <c r="I96" s="12">
        <v>10</v>
      </c>
      <c r="J96" s="12">
        <v>0</v>
      </c>
      <c r="K96" s="12">
        <v>3</v>
      </c>
      <c r="L96" s="12">
        <v>1</v>
      </c>
      <c r="M96" s="12">
        <v>2</v>
      </c>
      <c r="N96" s="13">
        <f t="shared" si="2"/>
        <v>163</v>
      </c>
      <c r="O96" s="14">
        <f t="shared" si="3"/>
        <v>0.5821428571428572</v>
      </c>
      <c r="P96" s="15"/>
    </row>
    <row r="97" spans="1:16" ht="15.75">
      <c r="A97" s="19">
        <v>3</v>
      </c>
      <c r="B97" t="s">
        <v>120</v>
      </c>
      <c r="C97" t="s">
        <v>40</v>
      </c>
      <c r="D97" t="s">
        <v>41</v>
      </c>
      <c r="E97" t="s">
        <v>79</v>
      </c>
      <c r="F97" t="s">
        <v>85</v>
      </c>
      <c r="G97" s="12">
        <v>5</v>
      </c>
      <c r="H97" s="12">
        <v>7</v>
      </c>
      <c r="I97" s="12">
        <v>10</v>
      </c>
      <c r="J97" s="12">
        <v>1</v>
      </c>
      <c r="K97" s="12">
        <v>0</v>
      </c>
      <c r="L97" s="12">
        <v>3</v>
      </c>
      <c r="M97" s="12">
        <v>2</v>
      </c>
      <c r="N97" s="13">
        <f t="shared" si="2"/>
        <v>163</v>
      </c>
      <c r="O97" s="14">
        <f t="shared" si="3"/>
        <v>0.5821428571428572</v>
      </c>
      <c r="P97" s="15"/>
    </row>
    <row r="98" spans="1:16" ht="15.75">
      <c r="A98" s="19">
        <v>5</v>
      </c>
      <c r="B98" t="s">
        <v>121</v>
      </c>
      <c r="C98" t="s">
        <v>40</v>
      </c>
      <c r="D98" t="s">
        <v>41</v>
      </c>
      <c r="E98" t="s">
        <v>79</v>
      </c>
      <c r="G98" s="12">
        <v>2</v>
      </c>
      <c r="H98" s="12">
        <v>5</v>
      </c>
      <c r="I98" s="12">
        <v>17</v>
      </c>
      <c r="J98" s="12">
        <v>0</v>
      </c>
      <c r="K98" s="12">
        <v>0</v>
      </c>
      <c r="L98" s="12">
        <v>1</v>
      </c>
      <c r="M98" s="12">
        <v>3</v>
      </c>
      <c r="N98" s="13">
        <f t="shared" si="2"/>
        <v>146</v>
      </c>
      <c r="O98" s="14">
        <f t="shared" si="3"/>
        <v>0.5214285714285715</v>
      </c>
      <c r="P98" s="15"/>
    </row>
    <row r="99" spans="1:16" ht="15.75">
      <c r="A99" s="19">
        <v>6</v>
      </c>
      <c r="B99" t="s">
        <v>122</v>
      </c>
      <c r="C99" t="s">
        <v>40</v>
      </c>
      <c r="D99" t="s">
        <v>41</v>
      </c>
      <c r="E99" t="s">
        <v>79</v>
      </c>
      <c r="F99" t="s">
        <v>106</v>
      </c>
      <c r="G99" s="12">
        <v>4</v>
      </c>
      <c r="H99" s="12">
        <v>4</v>
      </c>
      <c r="I99" s="12">
        <v>11</v>
      </c>
      <c r="J99" s="12">
        <v>1</v>
      </c>
      <c r="K99" s="12">
        <v>2</v>
      </c>
      <c r="L99" s="12">
        <v>3</v>
      </c>
      <c r="M99" s="12">
        <v>3</v>
      </c>
      <c r="N99" s="13">
        <f t="shared" si="2"/>
        <v>138</v>
      </c>
      <c r="O99" s="14">
        <f t="shared" si="3"/>
        <v>0.4928571428571429</v>
      </c>
      <c r="P99" s="15"/>
    </row>
    <row r="100" spans="1:16" ht="15.75">
      <c r="A100" s="19">
        <v>7</v>
      </c>
      <c r="B100" t="s">
        <v>123</v>
      </c>
      <c r="C100" t="s">
        <v>40</v>
      </c>
      <c r="D100" t="s">
        <v>41</v>
      </c>
      <c r="E100" t="s">
        <v>79</v>
      </c>
      <c r="F100" t="s">
        <v>106</v>
      </c>
      <c r="G100" s="12">
        <v>2</v>
      </c>
      <c r="H100" s="12">
        <v>6</v>
      </c>
      <c r="I100" s="12">
        <v>12</v>
      </c>
      <c r="J100" s="12">
        <v>0</v>
      </c>
      <c r="K100" s="12">
        <v>3</v>
      </c>
      <c r="L100" s="12">
        <v>3</v>
      </c>
      <c r="M100" s="12">
        <v>2</v>
      </c>
      <c r="N100" s="13">
        <f t="shared" si="2"/>
        <v>137</v>
      </c>
      <c r="O100" s="14">
        <f t="shared" si="3"/>
        <v>0.48928571428571427</v>
      </c>
      <c r="P100" s="15"/>
    </row>
    <row r="101" spans="1:16" ht="15.75">
      <c r="A101" s="19">
        <v>8</v>
      </c>
      <c r="B101" t="s">
        <v>124</v>
      </c>
      <c r="C101" t="s">
        <v>40</v>
      </c>
      <c r="D101" t="s">
        <v>41</v>
      </c>
      <c r="E101" t="s">
        <v>79</v>
      </c>
      <c r="G101" s="12">
        <v>2</v>
      </c>
      <c r="H101" s="12">
        <v>7</v>
      </c>
      <c r="I101" s="12">
        <v>11</v>
      </c>
      <c r="J101" s="12">
        <v>0</v>
      </c>
      <c r="K101" s="12">
        <v>0</v>
      </c>
      <c r="L101" s="12">
        <v>5</v>
      </c>
      <c r="M101" s="12">
        <v>3</v>
      </c>
      <c r="N101" s="13">
        <f t="shared" si="2"/>
        <v>136</v>
      </c>
      <c r="O101" s="14">
        <f t="shared" si="3"/>
        <v>0.4857142857142857</v>
      </c>
      <c r="P101" s="15"/>
    </row>
    <row r="102" spans="1:16" ht="15.75">
      <c r="A102" s="19">
        <v>9</v>
      </c>
      <c r="B102" s="18" t="s">
        <v>125</v>
      </c>
      <c r="C102" t="s">
        <v>40</v>
      </c>
      <c r="D102" t="s">
        <v>41</v>
      </c>
      <c r="E102" t="s">
        <v>79</v>
      </c>
      <c r="G102" s="12">
        <v>1</v>
      </c>
      <c r="H102" s="12">
        <v>2</v>
      </c>
      <c r="I102" s="12">
        <v>14</v>
      </c>
      <c r="J102" s="12">
        <v>0</v>
      </c>
      <c r="K102" s="12">
        <v>0</v>
      </c>
      <c r="L102" s="12">
        <v>5</v>
      </c>
      <c r="M102" s="12">
        <v>6</v>
      </c>
      <c r="N102" s="13">
        <f t="shared" si="2"/>
        <v>101</v>
      </c>
      <c r="O102" s="14">
        <f t="shared" si="3"/>
        <v>0.3607142857142857</v>
      </c>
      <c r="P102" s="15"/>
    </row>
    <row r="103" spans="1:16" ht="15.75">
      <c r="A103" s="19">
        <v>10</v>
      </c>
      <c r="B103" s="18" t="s">
        <v>77</v>
      </c>
      <c r="C103" s="18" t="s">
        <v>40</v>
      </c>
      <c r="D103" s="18" t="s">
        <v>41</v>
      </c>
      <c r="E103" s="18" t="s">
        <v>70</v>
      </c>
      <c r="F103" s="22" t="s">
        <v>169</v>
      </c>
      <c r="G103" s="12">
        <v>2</v>
      </c>
      <c r="H103" s="12">
        <v>2</v>
      </c>
      <c r="I103" s="12">
        <v>8</v>
      </c>
      <c r="J103" s="12">
        <v>0</v>
      </c>
      <c r="K103" s="12">
        <v>0</v>
      </c>
      <c r="L103" s="12">
        <v>4</v>
      </c>
      <c r="M103" s="12">
        <v>12</v>
      </c>
      <c r="N103" s="13">
        <f>G103*10+H103*8+I103*5+J103*4+K103*2+L103</f>
        <v>80</v>
      </c>
      <c r="O103" s="14">
        <f>N103/280</f>
        <v>0.2857142857142857</v>
      </c>
      <c r="P103" s="15"/>
    </row>
    <row r="104" spans="1:16" ht="15.75">
      <c r="A104" s="19">
        <v>11</v>
      </c>
      <c r="B104" t="s">
        <v>126</v>
      </c>
      <c r="C104" t="s">
        <v>40</v>
      </c>
      <c r="D104" t="s">
        <v>41</v>
      </c>
      <c r="E104" t="s">
        <v>79</v>
      </c>
      <c r="G104" s="12">
        <v>2</v>
      </c>
      <c r="H104" s="12">
        <v>2</v>
      </c>
      <c r="I104" s="12">
        <v>6</v>
      </c>
      <c r="J104" s="12">
        <v>0</v>
      </c>
      <c r="K104" s="12">
        <v>0</v>
      </c>
      <c r="L104" s="12">
        <v>8</v>
      </c>
      <c r="M104" s="12">
        <v>10</v>
      </c>
      <c r="N104" s="13">
        <f t="shared" si="2"/>
        <v>74</v>
      </c>
      <c r="O104" s="14">
        <f t="shared" si="3"/>
        <v>0.2642857142857143</v>
      </c>
      <c r="P104" s="15"/>
    </row>
    <row r="105" spans="7:16" ht="15.75">
      <c r="G105" s="12"/>
      <c r="H105" s="12"/>
      <c r="I105" s="12"/>
      <c r="J105" s="12"/>
      <c r="K105" s="12"/>
      <c r="L105" s="12"/>
      <c r="M105" s="12"/>
      <c r="N105" s="13"/>
      <c r="O105" s="14"/>
      <c r="P105" s="15"/>
    </row>
    <row r="106" spans="1:16" ht="15.75">
      <c r="A106" s="19">
        <v>1</v>
      </c>
      <c r="B106" t="s">
        <v>127</v>
      </c>
      <c r="C106" t="s">
        <v>128</v>
      </c>
      <c r="D106" t="s">
        <v>41</v>
      </c>
      <c r="E106" t="s">
        <v>79</v>
      </c>
      <c r="F106" t="s">
        <v>85</v>
      </c>
      <c r="G106" s="12">
        <v>1</v>
      </c>
      <c r="H106" s="12">
        <v>6</v>
      </c>
      <c r="I106" s="12">
        <v>21</v>
      </c>
      <c r="J106" s="12">
        <v>0</v>
      </c>
      <c r="K106" s="12">
        <v>0</v>
      </c>
      <c r="L106" s="12">
        <v>0</v>
      </c>
      <c r="M106" s="12">
        <v>0</v>
      </c>
      <c r="N106" s="13">
        <f t="shared" si="2"/>
        <v>163</v>
      </c>
      <c r="O106" s="14">
        <f t="shared" si="3"/>
        <v>0.5821428571428572</v>
      </c>
      <c r="P106" s="15"/>
    </row>
    <row r="107" spans="1:16" ht="15.75">
      <c r="A107" s="19">
        <v>2</v>
      </c>
      <c r="B107" t="s">
        <v>129</v>
      </c>
      <c r="C107" t="s">
        <v>128</v>
      </c>
      <c r="D107" t="s">
        <v>41</v>
      </c>
      <c r="E107" t="s">
        <v>79</v>
      </c>
      <c r="F107" t="s">
        <v>76</v>
      </c>
      <c r="G107" s="12">
        <v>2</v>
      </c>
      <c r="H107" s="12">
        <v>8</v>
      </c>
      <c r="I107" s="12">
        <v>14</v>
      </c>
      <c r="J107" s="12">
        <v>1</v>
      </c>
      <c r="K107" s="12">
        <v>0</v>
      </c>
      <c r="L107" s="12">
        <v>2</v>
      </c>
      <c r="M107" s="12">
        <v>1</v>
      </c>
      <c r="N107" s="13">
        <f t="shared" si="2"/>
        <v>160</v>
      </c>
      <c r="O107" s="14">
        <f t="shared" si="3"/>
        <v>0.5714285714285714</v>
      </c>
      <c r="P107" s="15"/>
    </row>
    <row r="108" spans="1:16" ht="15.75">
      <c r="A108" s="19">
        <v>3</v>
      </c>
      <c r="B108" t="s">
        <v>130</v>
      </c>
      <c r="C108" t="s">
        <v>128</v>
      </c>
      <c r="D108" t="s">
        <v>41</v>
      </c>
      <c r="E108" t="s">
        <v>79</v>
      </c>
      <c r="F108" t="s">
        <v>17</v>
      </c>
      <c r="G108" s="12">
        <v>0</v>
      </c>
      <c r="H108" s="12">
        <v>8</v>
      </c>
      <c r="I108" s="12">
        <v>14</v>
      </c>
      <c r="J108" s="12">
        <v>0</v>
      </c>
      <c r="K108" s="12">
        <v>0</v>
      </c>
      <c r="L108" s="12">
        <v>1</v>
      </c>
      <c r="M108" s="12">
        <v>5</v>
      </c>
      <c r="N108" s="13">
        <f t="shared" si="2"/>
        <v>135</v>
      </c>
      <c r="O108" s="14">
        <f t="shared" si="3"/>
        <v>0.48214285714285715</v>
      </c>
      <c r="P108" s="15"/>
    </row>
    <row r="109" spans="1:16" ht="15.75">
      <c r="A109" s="19">
        <v>4</v>
      </c>
      <c r="B109" t="s">
        <v>131</v>
      </c>
      <c r="C109" t="s">
        <v>128</v>
      </c>
      <c r="D109" t="s">
        <v>41</v>
      </c>
      <c r="E109" t="s">
        <v>79</v>
      </c>
      <c r="G109" s="12">
        <v>0</v>
      </c>
      <c r="H109" s="12">
        <v>3</v>
      </c>
      <c r="I109" s="12">
        <v>9</v>
      </c>
      <c r="J109" s="12">
        <v>0</v>
      </c>
      <c r="K109" s="12">
        <v>0</v>
      </c>
      <c r="L109" s="12">
        <v>5</v>
      </c>
      <c r="M109" s="12">
        <v>11</v>
      </c>
      <c r="N109" s="13">
        <f t="shared" si="2"/>
        <v>74</v>
      </c>
      <c r="O109" s="14">
        <f t="shared" si="3"/>
        <v>0.2642857142857143</v>
      </c>
      <c r="P109" s="15"/>
    </row>
    <row r="110" spans="7:16" ht="15.75">
      <c r="G110" s="12"/>
      <c r="H110" s="12"/>
      <c r="I110" s="12"/>
      <c r="J110" s="12"/>
      <c r="K110" s="12"/>
      <c r="L110" s="12"/>
      <c r="M110" s="12"/>
      <c r="N110" s="13"/>
      <c r="O110" s="14"/>
      <c r="P110" s="15"/>
    </row>
    <row r="111" spans="1:17" ht="15.75">
      <c r="A111" s="19">
        <v>1</v>
      </c>
      <c r="B111" t="s">
        <v>132</v>
      </c>
      <c r="C111" t="s">
        <v>40</v>
      </c>
      <c r="D111" t="s">
        <v>43</v>
      </c>
      <c r="E111" t="s">
        <v>79</v>
      </c>
      <c r="F111" t="s">
        <v>85</v>
      </c>
      <c r="G111" s="12">
        <v>1</v>
      </c>
      <c r="H111" s="12">
        <v>6</v>
      </c>
      <c r="I111" s="12">
        <v>11</v>
      </c>
      <c r="J111" s="12">
        <v>3</v>
      </c>
      <c r="K111" s="12">
        <v>0</v>
      </c>
      <c r="L111" s="12">
        <v>3</v>
      </c>
      <c r="M111" s="12">
        <v>4</v>
      </c>
      <c r="N111" s="13">
        <f t="shared" si="2"/>
        <v>128</v>
      </c>
      <c r="O111" s="14">
        <f t="shared" si="3"/>
        <v>0.45714285714285713</v>
      </c>
      <c r="P111" s="15"/>
      <c r="Q111" s="16"/>
    </row>
    <row r="112" spans="7:17" ht="15.75">
      <c r="G112" s="12"/>
      <c r="H112" s="12"/>
      <c r="I112" s="12"/>
      <c r="J112" s="12"/>
      <c r="K112" s="12"/>
      <c r="L112" s="12"/>
      <c r="M112" s="12"/>
      <c r="N112" s="13"/>
      <c r="O112" s="14"/>
      <c r="P112" s="15"/>
      <c r="Q112" s="16"/>
    </row>
    <row r="113" spans="1:17" ht="15.75">
      <c r="A113" s="19">
        <v>1</v>
      </c>
      <c r="B113" t="s">
        <v>133</v>
      </c>
      <c r="C113" t="s">
        <v>128</v>
      </c>
      <c r="D113" t="s">
        <v>43</v>
      </c>
      <c r="E113" t="s">
        <v>79</v>
      </c>
      <c r="F113" t="s">
        <v>85</v>
      </c>
      <c r="G113" s="12">
        <v>1</v>
      </c>
      <c r="H113" s="12">
        <v>0</v>
      </c>
      <c r="I113" s="12">
        <v>8</v>
      </c>
      <c r="J113" s="12">
        <v>1</v>
      </c>
      <c r="K113" s="12">
        <v>0</v>
      </c>
      <c r="L113" s="12">
        <v>3</v>
      </c>
      <c r="M113" s="12">
        <v>15</v>
      </c>
      <c r="N113" s="13">
        <f t="shared" si="2"/>
        <v>57</v>
      </c>
      <c r="O113" s="14">
        <f t="shared" si="3"/>
        <v>0.20357142857142857</v>
      </c>
      <c r="P113" s="15"/>
      <c r="Q113" s="16"/>
    </row>
    <row r="114" spans="7:17" ht="15.75">
      <c r="G114" s="12"/>
      <c r="H114" s="12"/>
      <c r="I114" s="12"/>
      <c r="J114" s="12"/>
      <c r="K114" s="12"/>
      <c r="L114" s="12"/>
      <c r="M114" s="12"/>
      <c r="N114" s="13"/>
      <c r="O114" s="14"/>
      <c r="P114" s="15"/>
      <c r="Q114" s="16"/>
    </row>
    <row r="115" spans="1:17" ht="15.75">
      <c r="A115" s="19">
        <v>1</v>
      </c>
      <c r="B115" t="s">
        <v>134</v>
      </c>
      <c r="C115" t="s">
        <v>40</v>
      </c>
      <c r="D115" t="s">
        <v>57</v>
      </c>
      <c r="E115" t="s">
        <v>79</v>
      </c>
      <c r="F115" t="s">
        <v>103</v>
      </c>
      <c r="G115" s="12">
        <v>3</v>
      </c>
      <c r="H115" s="12">
        <v>8</v>
      </c>
      <c r="I115" s="12">
        <v>13</v>
      </c>
      <c r="J115" s="12">
        <v>0</v>
      </c>
      <c r="K115" s="12">
        <v>2</v>
      </c>
      <c r="L115" s="12">
        <v>1</v>
      </c>
      <c r="M115" s="12">
        <v>1</v>
      </c>
      <c r="N115" s="13">
        <f t="shared" si="2"/>
        <v>164</v>
      </c>
      <c r="O115" s="14">
        <f t="shared" si="3"/>
        <v>0.5857142857142857</v>
      </c>
      <c r="P115" s="15"/>
      <c r="Q115" s="16"/>
    </row>
    <row r="116" spans="1:17" ht="15.75">
      <c r="A116" s="19">
        <v>2</v>
      </c>
      <c r="B116" t="s">
        <v>135</v>
      </c>
      <c r="C116" t="s">
        <v>40</v>
      </c>
      <c r="D116" t="s">
        <v>57</v>
      </c>
      <c r="E116" t="s">
        <v>79</v>
      </c>
      <c r="G116" s="12">
        <v>2</v>
      </c>
      <c r="H116" s="12">
        <v>9</v>
      </c>
      <c r="I116" s="12">
        <v>11</v>
      </c>
      <c r="J116" s="12">
        <v>0</v>
      </c>
      <c r="K116" s="12">
        <v>0</v>
      </c>
      <c r="L116" s="12">
        <v>3</v>
      </c>
      <c r="M116" s="12">
        <v>3</v>
      </c>
      <c r="N116" s="13">
        <f t="shared" si="2"/>
        <v>150</v>
      </c>
      <c r="O116" s="14">
        <f t="shared" si="3"/>
        <v>0.5357142857142857</v>
      </c>
      <c r="P116" s="15"/>
      <c r="Q116" s="16"/>
    </row>
    <row r="117" spans="1:17" ht="15.75">
      <c r="A117" s="19">
        <v>3</v>
      </c>
      <c r="B117" t="s">
        <v>136</v>
      </c>
      <c r="C117" t="s">
        <v>40</v>
      </c>
      <c r="D117" t="s">
        <v>57</v>
      </c>
      <c r="E117" t="s">
        <v>79</v>
      </c>
      <c r="F117" t="s">
        <v>17</v>
      </c>
      <c r="G117" s="12">
        <v>2</v>
      </c>
      <c r="H117" s="12">
        <v>3</v>
      </c>
      <c r="I117" s="12">
        <v>15</v>
      </c>
      <c r="J117" s="12">
        <v>0</v>
      </c>
      <c r="K117" s="12">
        <v>1</v>
      </c>
      <c r="L117" s="12">
        <v>3</v>
      </c>
      <c r="M117" s="12">
        <v>4</v>
      </c>
      <c r="N117" s="13">
        <f t="shared" si="2"/>
        <v>124</v>
      </c>
      <c r="O117" s="14">
        <f t="shared" si="3"/>
        <v>0.44285714285714284</v>
      </c>
      <c r="P117" s="15"/>
      <c r="Q117" s="16"/>
    </row>
    <row r="118" spans="7:17" ht="15.75">
      <c r="G118" s="12"/>
      <c r="H118" s="12"/>
      <c r="I118" s="12"/>
      <c r="J118" s="12"/>
      <c r="K118" s="12"/>
      <c r="L118" s="12"/>
      <c r="M118" s="12"/>
      <c r="N118" s="13"/>
      <c r="O118" s="14"/>
      <c r="P118" s="15"/>
      <c r="Q118" s="16"/>
    </row>
    <row r="119" spans="1:17" ht="15.75">
      <c r="A119" s="19">
        <v>1</v>
      </c>
      <c r="B119" t="s">
        <v>137</v>
      </c>
      <c r="C119" t="s">
        <v>9</v>
      </c>
      <c r="D119" t="s">
        <v>138</v>
      </c>
      <c r="E119" t="s">
        <v>79</v>
      </c>
      <c r="G119" s="12">
        <v>0</v>
      </c>
      <c r="H119" s="12">
        <v>3</v>
      </c>
      <c r="I119" s="12">
        <v>10</v>
      </c>
      <c r="J119" s="12">
        <v>0</v>
      </c>
      <c r="K119" s="12">
        <v>2</v>
      </c>
      <c r="L119" s="12">
        <v>6</v>
      </c>
      <c r="M119" s="12">
        <v>7</v>
      </c>
      <c r="N119" s="13">
        <f t="shared" si="2"/>
        <v>84</v>
      </c>
      <c r="O119" s="14">
        <f t="shared" si="3"/>
        <v>0.3</v>
      </c>
      <c r="P119" s="15"/>
      <c r="Q119" s="16"/>
    </row>
    <row r="120" spans="7:17" ht="15.75">
      <c r="G120" s="12"/>
      <c r="H120" s="12"/>
      <c r="I120" s="12"/>
      <c r="J120" s="12"/>
      <c r="K120" s="12"/>
      <c r="L120" s="12"/>
      <c r="M120" s="12"/>
      <c r="N120" s="13"/>
      <c r="O120" s="14"/>
      <c r="P120" s="15"/>
      <c r="Q120" s="16"/>
    </row>
    <row r="121" spans="1:17" ht="15.75">
      <c r="A121" s="19">
        <v>1</v>
      </c>
      <c r="B121" t="s">
        <v>139</v>
      </c>
      <c r="C121" t="s">
        <v>9</v>
      </c>
      <c r="D121" t="s">
        <v>10</v>
      </c>
      <c r="E121" t="s">
        <v>140</v>
      </c>
      <c r="F121" t="s">
        <v>141</v>
      </c>
      <c r="G121" s="12">
        <v>8</v>
      </c>
      <c r="H121" s="12">
        <v>12</v>
      </c>
      <c r="I121" s="12">
        <v>8</v>
      </c>
      <c r="J121" s="12">
        <v>0</v>
      </c>
      <c r="K121" s="12">
        <v>0</v>
      </c>
      <c r="L121" s="12">
        <v>0</v>
      </c>
      <c r="M121" s="12">
        <v>0</v>
      </c>
      <c r="N121" s="13">
        <f t="shared" si="2"/>
        <v>216</v>
      </c>
      <c r="O121" s="14">
        <f t="shared" si="3"/>
        <v>0.7714285714285715</v>
      </c>
      <c r="P121" s="15"/>
      <c r="Q121" s="16"/>
    </row>
    <row r="122" spans="1:17" ht="15.75">
      <c r="A122" s="19">
        <v>2</v>
      </c>
      <c r="B122" t="s">
        <v>142</v>
      </c>
      <c r="C122" t="s">
        <v>9</v>
      </c>
      <c r="D122" t="s">
        <v>10</v>
      </c>
      <c r="E122" t="s">
        <v>140</v>
      </c>
      <c r="F122" t="s">
        <v>13</v>
      </c>
      <c r="G122" s="12">
        <v>5</v>
      </c>
      <c r="H122" s="12">
        <v>9</v>
      </c>
      <c r="I122" s="12">
        <v>12</v>
      </c>
      <c r="J122" s="12">
        <v>1</v>
      </c>
      <c r="K122" s="12">
        <v>1</v>
      </c>
      <c r="L122" s="12">
        <v>0</v>
      </c>
      <c r="M122" s="12">
        <v>0</v>
      </c>
      <c r="N122" s="13">
        <f t="shared" si="2"/>
        <v>188</v>
      </c>
      <c r="O122" s="14">
        <f t="shared" si="3"/>
        <v>0.6714285714285714</v>
      </c>
      <c r="P122" s="15"/>
      <c r="Q122" s="16"/>
    </row>
    <row r="123" spans="1:17" ht="15.75">
      <c r="A123" s="19">
        <v>3</v>
      </c>
      <c r="B123" t="s">
        <v>143</v>
      </c>
      <c r="C123" t="s">
        <v>9</v>
      </c>
      <c r="D123" t="s">
        <v>10</v>
      </c>
      <c r="E123" t="s">
        <v>140</v>
      </c>
      <c r="F123" t="s">
        <v>144</v>
      </c>
      <c r="G123" s="12">
        <v>5</v>
      </c>
      <c r="H123" s="12">
        <v>10</v>
      </c>
      <c r="I123" s="12">
        <v>10</v>
      </c>
      <c r="J123" s="12">
        <v>1</v>
      </c>
      <c r="K123" s="12">
        <v>0</v>
      </c>
      <c r="L123" s="12">
        <v>2</v>
      </c>
      <c r="M123" s="12">
        <v>0</v>
      </c>
      <c r="N123" s="13">
        <f t="shared" si="2"/>
        <v>186</v>
      </c>
      <c r="O123" s="14">
        <f t="shared" si="3"/>
        <v>0.6642857142857143</v>
      </c>
      <c r="P123" s="15"/>
      <c r="Q123" s="16"/>
    </row>
    <row r="124" spans="1:16" ht="15.75">
      <c r="A124" s="19">
        <v>4</v>
      </c>
      <c r="B124" t="s">
        <v>145</v>
      </c>
      <c r="C124" t="s">
        <v>9</v>
      </c>
      <c r="D124" t="s">
        <v>10</v>
      </c>
      <c r="E124" t="s">
        <v>140</v>
      </c>
      <c r="F124" t="s">
        <v>144</v>
      </c>
      <c r="G124" s="12">
        <v>3</v>
      </c>
      <c r="H124" s="12">
        <v>12</v>
      </c>
      <c r="I124" s="12">
        <v>10</v>
      </c>
      <c r="J124" s="12">
        <v>0</v>
      </c>
      <c r="K124" s="12">
        <v>0</v>
      </c>
      <c r="L124" s="12">
        <v>2</v>
      </c>
      <c r="M124" s="12">
        <v>1</v>
      </c>
      <c r="N124" s="13">
        <f t="shared" si="2"/>
        <v>178</v>
      </c>
      <c r="O124" s="14">
        <f t="shared" si="3"/>
        <v>0.6357142857142857</v>
      </c>
      <c r="P124" s="15"/>
    </row>
    <row r="125" spans="1:16" ht="15.75">
      <c r="A125" s="19">
        <v>5</v>
      </c>
      <c r="B125" t="s">
        <v>146</v>
      </c>
      <c r="C125" t="s">
        <v>9</v>
      </c>
      <c r="D125" t="s">
        <v>10</v>
      </c>
      <c r="E125" t="s">
        <v>140</v>
      </c>
      <c r="F125" t="s">
        <v>13</v>
      </c>
      <c r="G125" s="12">
        <v>2</v>
      </c>
      <c r="H125" s="12">
        <v>9</v>
      </c>
      <c r="I125" s="12">
        <v>13</v>
      </c>
      <c r="J125" s="12">
        <v>1</v>
      </c>
      <c r="K125" s="12">
        <v>1</v>
      </c>
      <c r="L125" s="12">
        <v>2</v>
      </c>
      <c r="M125" s="12">
        <v>0</v>
      </c>
      <c r="N125" s="13">
        <f t="shared" si="2"/>
        <v>165</v>
      </c>
      <c r="O125" s="14">
        <f t="shared" si="3"/>
        <v>0.5892857142857143</v>
      </c>
      <c r="P125" s="15"/>
    </row>
    <row r="126" spans="1:16" ht="15.75">
      <c r="A126" s="19">
        <v>6</v>
      </c>
      <c r="B126" t="s">
        <v>147</v>
      </c>
      <c r="C126" t="s">
        <v>9</v>
      </c>
      <c r="D126" t="s">
        <v>10</v>
      </c>
      <c r="E126" t="s">
        <v>140</v>
      </c>
      <c r="F126" t="s">
        <v>144</v>
      </c>
      <c r="G126" s="12">
        <v>3</v>
      </c>
      <c r="H126" s="12">
        <v>7</v>
      </c>
      <c r="I126" s="12">
        <v>15</v>
      </c>
      <c r="J126" s="12">
        <v>0</v>
      </c>
      <c r="K126" s="12">
        <v>0</v>
      </c>
      <c r="L126" s="12">
        <v>2</v>
      </c>
      <c r="M126" s="12">
        <v>1</v>
      </c>
      <c r="N126" s="13">
        <f t="shared" si="2"/>
        <v>163</v>
      </c>
      <c r="O126" s="14">
        <f t="shared" si="3"/>
        <v>0.5821428571428572</v>
      </c>
      <c r="P126" s="15"/>
    </row>
    <row r="127" spans="1:16" ht="15.75">
      <c r="A127" s="19">
        <v>7</v>
      </c>
      <c r="B127" s="18" t="s">
        <v>148</v>
      </c>
      <c r="C127" s="18" t="s">
        <v>9</v>
      </c>
      <c r="D127" s="18" t="s">
        <v>10</v>
      </c>
      <c r="E127" s="18" t="s">
        <v>140</v>
      </c>
      <c r="F127" s="18" t="s">
        <v>17</v>
      </c>
      <c r="G127" s="12">
        <v>5</v>
      </c>
      <c r="H127" s="12">
        <v>3</v>
      </c>
      <c r="I127" s="12">
        <v>17</v>
      </c>
      <c r="J127" s="12">
        <v>0</v>
      </c>
      <c r="K127" s="12">
        <v>0</v>
      </c>
      <c r="L127" s="12">
        <v>1</v>
      </c>
      <c r="M127" s="12">
        <v>2</v>
      </c>
      <c r="N127" s="13">
        <f t="shared" si="2"/>
        <v>160</v>
      </c>
      <c r="O127" s="14">
        <f t="shared" si="3"/>
        <v>0.5714285714285714</v>
      </c>
      <c r="P127" s="15"/>
    </row>
    <row r="128" spans="1:16" ht="15.75">
      <c r="A128" s="19">
        <v>8</v>
      </c>
      <c r="B128" t="s">
        <v>149</v>
      </c>
      <c r="C128" t="s">
        <v>9</v>
      </c>
      <c r="D128" t="s">
        <v>10</v>
      </c>
      <c r="E128" t="s">
        <v>140</v>
      </c>
      <c r="G128" s="12">
        <v>4</v>
      </c>
      <c r="H128" s="12">
        <v>6</v>
      </c>
      <c r="I128" s="12">
        <v>13</v>
      </c>
      <c r="J128" s="12">
        <v>0</v>
      </c>
      <c r="K128" s="12">
        <v>1</v>
      </c>
      <c r="L128" s="12">
        <v>4</v>
      </c>
      <c r="M128" s="12">
        <v>0</v>
      </c>
      <c r="N128" s="13">
        <f t="shared" si="2"/>
        <v>159</v>
      </c>
      <c r="O128" s="14">
        <f t="shared" si="3"/>
        <v>0.5678571428571428</v>
      </c>
      <c r="P128" s="15"/>
    </row>
    <row r="129" spans="1:16" ht="15.75">
      <c r="A129" s="19">
        <v>9</v>
      </c>
      <c r="B129" t="s">
        <v>150</v>
      </c>
      <c r="C129" t="s">
        <v>9</v>
      </c>
      <c r="D129" t="s">
        <v>10</v>
      </c>
      <c r="E129" t="s">
        <v>140</v>
      </c>
      <c r="F129" t="s">
        <v>15</v>
      </c>
      <c r="G129" s="12">
        <v>4</v>
      </c>
      <c r="H129" s="12">
        <v>6</v>
      </c>
      <c r="I129" s="12">
        <v>11</v>
      </c>
      <c r="J129" s="12">
        <v>2</v>
      </c>
      <c r="K129" s="12">
        <v>1</v>
      </c>
      <c r="L129" s="12">
        <v>3</v>
      </c>
      <c r="M129" s="12">
        <v>1</v>
      </c>
      <c r="N129" s="13">
        <f t="shared" si="2"/>
        <v>156</v>
      </c>
      <c r="O129" s="14">
        <f t="shared" si="3"/>
        <v>0.5571428571428572</v>
      </c>
      <c r="P129" s="15"/>
    </row>
    <row r="130" spans="1:16" ht="15.75">
      <c r="A130" s="19">
        <v>10</v>
      </c>
      <c r="B130" t="s">
        <v>151</v>
      </c>
      <c r="C130" t="s">
        <v>9</v>
      </c>
      <c r="D130" t="s">
        <v>10</v>
      </c>
      <c r="E130" t="s">
        <v>140</v>
      </c>
      <c r="G130" s="12">
        <v>3</v>
      </c>
      <c r="H130" s="12">
        <v>5</v>
      </c>
      <c r="I130" s="12">
        <v>13</v>
      </c>
      <c r="J130" s="12">
        <v>2</v>
      </c>
      <c r="K130" s="12">
        <v>0</v>
      </c>
      <c r="L130" s="12">
        <v>5</v>
      </c>
      <c r="M130" s="12">
        <v>0</v>
      </c>
      <c r="N130" s="13">
        <f t="shared" si="2"/>
        <v>148</v>
      </c>
      <c r="O130" s="14">
        <f t="shared" si="3"/>
        <v>0.5285714285714286</v>
      </c>
      <c r="P130" s="15"/>
    </row>
    <row r="131" spans="1:16" ht="15.75">
      <c r="A131" s="19">
        <v>11</v>
      </c>
      <c r="B131" t="s">
        <v>152</v>
      </c>
      <c r="C131" t="s">
        <v>9</v>
      </c>
      <c r="D131" t="s">
        <v>10</v>
      </c>
      <c r="E131" t="s">
        <v>140</v>
      </c>
      <c r="G131" s="12">
        <v>3</v>
      </c>
      <c r="H131" s="12">
        <v>5</v>
      </c>
      <c r="I131" s="12">
        <v>14</v>
      </c>
      <c r="J131" s="12">
        <v>0</v>
      </c>
      <c r="K131" s="12">
        <v>1</v>
      </c>
      <c r="L131" s="12">
        <v>4</v>
      </c>
      <c r="M131" s="12">
        <v>1</v>
      </c>
      <c r="N131" s="13">
        <f t="shared" si="2"/>
        <v>146</v>
      </c>
      <c r="O131" s="14">
        <f t="shared" si="3"/>
        <v>0.5214285714285715</v>
      </c>
      <c r="P131" s="15"/>
    </row>
    <row r="132" spans="1:16" ht="15.75">
      <c r="A132" s="19">
        <v>12</v>
      </c>
      <c r="B132" t="s">
        <v>153</v>
      </c>
      <c r="C132" t="s">
        <v>9</v>
      </c>
      <c r="D132" t="s">
        <v>10</v>
      </c>
      <c r="E132" t="s">
        <v>140</v>
      </c>
      <c r="F132" t="s">
        <v>58</v>
      </c>
      <c r="G132" s="12">
        <v>1</v>
      </c>
      <c r="H132" s="12">
        <v>7</v>
      </c>
      <c r="I132" s="12">
        <v>13</v>
      </c>
      <c r="J132" s="12">
        <v>0</v>
      </c>
      <c r="K132" s="12">
        <v>2</v>
      </c>
      <c r="L132" s="12">
        <v>3</v>
      </c>
      <c r="M132" s="12">
        <v>2</v>
      </c>
      <c r="N132" s="13">
        <f t="shared" si="2"/>
        <v>138</v>
      </c>
      <c r="O132" s="14">
        <f t="shared" si="3"/>
        <v>0.4928571428571429</v>
      </c>
      <c r="P132" s="15"/>
    </row>
    <row r="133" spans="1:16" ht="15.75">
      <c r="A133" s="19">
        <v>13</v>
      </c>
      <c r="B133" t="s">
        <v>154</v>
      </c>
      <c r="C133" t="s">
        <v>9</v>
      </c>
      <c r="D133" t="s">
        <v>10</v>
      </c>
      <c r="E133" t="s">
        <v>140</v>
      </c>
      <c r="G133" s="12">
        <v>1</v>
      </c>
      <c r="H133" s="12">
        <v>7</v>
      </c>
      <c r="I133" s="12">
        <v>12</v>
      </c>
      <c r="J133" s="12">
        <v>0</v>
      </c>
      <c r="K133" s="12">
        <v>1</v>
      </c>
      <c r="L133" s="12">
        <v>2</v>
      </c>
      <c r="M133" s="12">
        <v>5</v>
      </c>
      <c r="N133" s="13">
        <f t="shared" si="2"/>
        <v>130</v>
      </c>
      <c r="O133" s="14">
        <f t="shared" si="3"/>
        <v>0.4642857142857143</v>
      </c>
      <c r="P133" s="15"/>
    </row>
    <row r="134" spans="1:16" ht="15.75">
      <c r="A134" s="19">
        <v>14</v>
      </c>
      <c r="B134" t="s">
        <v>155</v>
      </c>
      <c r="C134" t="s">
        <v>9</v>
      </c>
      <c r="D134" t="s">
        <v>10</v>
      </c>
      <c r="E134" t="s">
        <v>140</v>
      </c>
      <c r="G134" s="12">
        <v>3</v>
      </c>
      <c r="H134" s="12">
        <v>3</v>
      </c>
      <c r="I134" s="12">
        <v>7</v>
      </c>
      <c r="J134" s="12">
        <v>0</v>
      </c>
      <c r="K134" s="12">
        <v>1</v>
      </c>
      <c r="L134" s="12">
        <v>7</v>
      </c>
      <c r="M134" s="12">
        <v>7</v>
      </c>
      <c r="N134" s="13">
        <f t="shared" si="2"/>
        <v>98</v>
      </c>
      <c r="O134" s="14">
        <f t="shared" si="3"/>
        <v>0.35</v>
      </c>
      <c r="P134" s="15"/>
    </row>
    <row r="135" spans="1:16" ht="15.75">
      <c r="A135" s="19">
        <v>15</v>
      </c>
      <c r="B135" t="s">
        <v>156</v>
      </c>
      <c r="C135" t="s">
        <v>9</v>
      </c>
      <c r="D135" t="s">
        <v>10</v>
      </c>
      <c r="E135" t="s">
        <v>140</v>
      </c>
      <c r="G135" s="12">
        <v>1</v>
      </c>
      <c r="H135" s="12">
        <v>2</v>
      </c>
      <c r="I135" s="12">
        <v>10</v>
      </c>
      <c r="J135" s="12">
        <v>1</v>
      </c>
      <c r="K135" s="12">
        <v>2</v>
      </c>
      <c r="L135" s="12">
        <v>8</v>
      </c>
      <c r="M135" s="12">
        <v>4</v>
      </c>
      <c r="N135" s="13">
        <f t="shared" si="2"/>
        <v>92</v>
      </c>
      <c r="O135" s="14">
        <f t="shared" si="3"/>
        <v>0.32857142857142857</v>
      </c>
      <c r="P135" s="15"/>
    </row>
    <row r="136" spans="7:16" ht="15.75">
      <c r="G136" s="12"/>
      <c r="H136" s="12"/>
      <c r="I136" s="12"/>
      <c r="J136" s="12"/>
      <c r="K136" s="12"/>
      <c r="L136" s="12"/>
      <c r="M136" s="12"/>
      <c r="N136" s="13"/>
      <c r="O136" s="14"/>
      <c r="P136" s="15"/>
    </row>
    <row r="137" spans="1:16" ht="15.75">
      <c r="A137" s="19">
        <v>1</v>
      </c>
      <c r="B137" t="s">
        <v>157</v>
      </c>
      <c r="C137" t="s">
        <v>67</v>
      </c>
      <c r="D137" t="s">
        <v>10</v>
      </c>
      <c r="E137" t="s">
        <v>140</v>
      </c>
      <c r="F137" t="s">
        <v>13</v>
      </c>
      <c r="G137" s="12">
        <v>2</v>
      </c>
      <c r="H137" s="12">
        <v>6</v>
      </c>
      <c r="I137" s="12">
        <v>16</v>
      </c>
      <c r="J137" s="12">
        <v>0</v>
      </c>
      <c r="K137" s="12">
        <v>0</v>
      </c>
      <c r="L137" s="12">
        <v>0</v>
      </c>
      <c r="M137" s="12">
        <v>4</v>
      </c>
      <c r="N137" s="13">
        <f t="shared" si="2"/>
        <v>148</v>
      </c>
      <c r="O137" s="14">
        <f t="shared" si="3"/>
        <v>0.5285714285714286</v>
      </c>
      <c r="P137" s="15"/>
    </row>
    <row r="138" spans="1:16" ht="15.75">
      <c r="A138" s="19">
        <v>2</v>
      </c>
      <c r="B138" t="s">
        <v>158</v>
      </c>
      <c r="C138" t="s">
        <v>67</v>
      </c>
      <c r="D138" t="s">
        <v>10</v>
      </c>
      <c r="E138" t="s">
        <v>140</v>
      </c>
      <c r="F138" t="s">
        <v>13</v>
      </c>
      <c r="G138" s="12">
        <v>2</v>
      </c>
      <c r="H138" s="12">
        <v>3</v>
      </c>
      <c r="I138" s="12">
        <v>15</v>
      </c>
      <c r="J138" s="12">
        <v>1</v>
      </c>
      <c r="K138" s="12">
        <v>1</v>
      </c>
      <c r="L138" s="12">
        <v>3</v>
      </c>
      <c r="M138" s="12">
        <v>3</v>
      </c>
      <c r="N138" s="13">
        <f t="shared" si="2"/>
        <v>128</v>
      </c>
      <c r="O138" s="14">
        <f t="shared" si="3"/>
        <v>0.45714285714285713</v>
      </c>
      <c r="P138" s="15"/>
    </row>
    <row r="139" spans="1:16" ht="15.75">
      <c r="A139" s="19">
        <v>3</v>
      </c>
      <c r="B139" t="s">
        <v>159</v>
      </c>
      <c r="C139" t="s">
        <v>67</v>
      </c>
      <c r="D139" t="s">
        <v>10</v>
      </c>
      <c r="E139" t="s">
        <v>140</v>
      </c>
      <c r="F139" t="s">
        <v>51</v>
      </c>
      <c r="G139" s="12">
        <v>1</v>
      </c>
      <c r="H139" s="12">
        <v>5</v>
      </c>
      <c r="I139" s="12">
        <v>13</v>
      </c>
      <c r="J139" s="12">
        <v>0</v>
      </c>
      <c r="K139" s="12">
        <v>0</v>
      </c>
      <c r="L139" s="12">
        <v>8</v>
      </c>
      <c r="M139" s="12">
        <v>1</v>
      </c>
      <c r="N139" s="13">
        <f t="shared" si="2"/>
        <v>123</v>
      </c>
      <c r="O139" s="14">
        <f t="shared" si="3"/>
        <v>0.4392857142857143</v>
      </c>
      <c r="P139" s="15"/>
    </row>
    <row r="140" spans="1:16" ht="15.75">
      <c r="A140" s="19">
        <v>4</v>
      </c>
      <c r="B140" t="s">
        <v>160</v>
      </c>
      <c r="C140" t="s">
        <v>67</v>
      </c>
      <c r="D140" t="s">
        <v>10</v>
      </c>
      <c r="E140" t="s">
        <v>140</v>
      </c>
      <c r="F140" t="s">
        <v>15</v>
      </c>
      <c r="G140" s="12">
        <v>0</v>
      </c>
      <c r="H140" s="12">
        <v>4</v>
      </c>
      <c r="I140" s="12">
        <v>13</v>
      </c>
      <c r="J140" s="12">
        <v>0</v>
      </c>
      <c r="K140" s="12">
        <v>2</v>
      </c>
      <c r="L140" s="12">
        <v>3</v>
      </c>
      <c r="M140" s="12">
        <v>6</v>
      </c>
      <c r="N140" s="13">
        <f t="shared" si="2"/>
        <v>104</v>
      </c>
      <c r="O140" s="14">
        <f t="shared" si="3"/>
        <v>0.37142857142857144</v>
      </c>
      <c r="P140" s="15"/>
    </row>
    <row r="141" spans="7:16" ht="15.75">
      <c r="G141" s="12"/>
      <c r="H141" s="12"/>
      <c r="I141" s="12"/>
      <c r="J141" s="12"/>
      <c r="K141" s="12"/>
      <c r="L141" s="12"/>
      <c r="M141" s="12"/>
      <c r="N141" s="13"/>
      <c r="O141" s="14"/>
      <c r="P141" s="15"/>
    </row>
    <row r="142" spans="1:17" ht="15.75">
      <c r="A142" s="19">
        <v>1</v>
      </c>
      <c r="B142" t="s">
        <v>161</v>
      </c>
      <c r="C142" t="s">
        <v>40</v>
      </c>
      <c r="D142" t="s">
        <v>41</v>
      </c>
      <c r="E142" t="s">
        <v>140</v>
      </c>
      <c r="F142" t="s">
        <v>83</v>
      </c>
      <c r="G142" s="12">
        <v>10</v>
      </c>
      <c r="H142" s="12">
        <v>9</v>
      </c>
      <c r="I142" s="12">
        <v>7</v>
      </c>
      <c r="J142" s="12">
        <v>0</v>
      </c>
      <c r="K142" s="12">
        <v>2</v>
      </c>
      <c r="L142" s="12">
        <v>0</v>
      </c>
      <c r="M142" s="12">
        <v>0</v>
      </c>
      <c r="N142" s="13">
        <f t="shared" si="2"/>
        <v>211</v>
      </c>
      <c r="O142" s="14">
        <f t="shared" si="3"/>
        <v>0.7535714285714286</v>
      </c>
      <c r="P142" s="15"/>
      <c r="Q142" s="16"/>
    </row>
    <row r="143" spans="1:17" ht="15.75">
      <c r="A143" s="19">
        <v>2</v>
      </c>
      <c r="B143" t="s">
        <v>162</v>
      </c>
      <c r="C143" t="s">
        <v>40</v>
      </c>
      <c r="D143" t="s">
        <v>41</v>
      </c>
      <c r="E143" t="s">
        <v>140</v>
      </c>
      <c r="F143" t="s">
        <v>58</v>
      </c>
      <c r="G143" s="12">
        <v>4</v>
      </c>
      <c r="H143" s="12">
        <v>10</v>
      </c>
      <c r="I143" s="12">
        <v>10</v>
      </c>
      <c r="J143" s="12">
        <v>0</v>
      </c>
      <c r="K143" s="12">
        <v>3</v>
      </c>
      <c r="L143" s="12">
        <v>0</v>
      </c>
      <c r="M143" s="12">
        <v>1</v>
      </c>
      <c r="N143" s="13">
        <f t="shared" si="2"/>
        <v>176</v>
      </c>
      <c r="O143" s="14">
        <f t="shared" si="3"/>
        <v>0.6285714285714286</v>
      </c>
      <c r="P143" s="15"/>
      <c r="Q143" s="16"/>
    </row>
    <row r="144" spans="1:17" ht="15.75">
      <c r="A144" s="19">
        <v>3</v>
      </c>
      <c r="B144" t="s">
        <v>163</v>
      </c>
      <c r="C144" t="s">
        <v>40</v>
      </c>
      <c r="D144" t="s">
        <v>41</v>
      </c>
      <c r="E144" t="s">
        <v>140</v>
      </c>
      <c r="F144" t="s">
        <v>17</v>
      </c>
      <c r="G144" s="12">
        <v>5</v>
      </c>
      <c r="H144" s="12">
        <v>5</v>
      </c>
      <c r="I144" s="12">
        <v>14</v>
      </c>
      <c r="J144" s="12">
        <v>0</v>
      </c>
      <c r="K144" s="12">
        <v>1</v>
      </c>
      <c r="L144" s="12">
        <v>2</v>
      </c>
      <c r="M144" s="12">
        <v>1</v>
      </c>
      <c r="N144" s="13">
        <f t="shared" si="2"/>
        <v>164</v>
      </c>
      <c r="O144" s="14">
        <f t="shared" si="3"/>
        <v>0.5857142857142857</v>
      </c>
      <c r="P144" s="15"/>
      <c r="Q144" s="16"/>
    </row>
    <row r="145" spans="1:16" ht="15.75">
      <c r="A145" s="19">
        <v>4</v>
      </c>
      <c r="B145" t="s">
        <v>164</v>
      </c>
      <c r="C145" t="s">
        <v>40</v>
      </c>
      <c r="D145" t="s">
        <v>41</v>
      </c>
      <c r="E145" t="s">
        <v>140</v>
      </c>
      <c r="F145" t="s">
        <v>15</v>
      </c>
      <c r="G145" s="12">
        <v>1</v>
      </c>
      <c r="H145" s="12">
        <v>6</v>
      </c>
      <c r="I145" s="12">
        <v>11</v>
      </c>
      <c r="J145" s="12">
        <v>0</v>
      </c>
      <c r="K145" s="12">
        <v>1</v>
      </c>
      <c r="L145" s="12">
        <v>5</v>
      </c>
      <c r="M145" s="12">
        <v>4</v>
      </c>
      <c r="N145" s="13">
        <f t="shared" si="2"/>
        <v>120</v>
      </c>
      <c r="O145" s="14">
        <f t="shared" si="3"/>
        <v>0.42857142857142855</v>
      </c>
      <c r="P145" s="15"/>
    </row>
    <row r="146" spans="1:16" ht="15.75">
      <c r="A146" s="19">
        <v>5</v>
      </c>
      <c r="B146" t="s">
        <v>165</v>
      </c>
      <c r="C146" t="s">
        <v>40</v>
      </c>
      <c r="D146" t="s">
        <v>41</v>
      </c>
      <c r="E146" t="s">
        <v>140</v>
      </c>
      <c r="F146" t="s">
        <v>13</v>
      </c>
      <c r="G146" s="12">
        <v>2</v>
      </c>
      <c r="H146" s="12">
        <v>1</v>
      </c>
      <c r="I146" s="12">
        <v>10</v>
      </c>
      <c r="J146" s="12">
        <v>0</v>
      </c>
      <c r="K146" s="12">
        <v>0</v>
      </c>
      <c r="L146" s="12">
        <v>9</v>
      </c>
      <c r="M146" s="12">
        <v>6</v>
      </c>
      <c r="N146" s="13">
        <f t="shared" si="2"/>
        <v>87</v>
      </c>
      <c r="O146" s="14">
        <f t="shared" si="3"/>
        <v>0.3107142857142857</v>
      </c>
      <c r="P146" s="15"/>
    </row>
    <row r="147" spans="7:16" ht="15.75">
      <c r="G147" s="12"/>
      <c r="H147" s="12"/>
      <c r="I147" s="12"/>
      <c r="J147" s="12"/>
      <c r="K147" s="12"/>
      <c r="L147" s="12"/>
      <c r="M147" s="12"/>
      <c r="N147" s="13"/>
      <c r="O147" s="14"/>
      <c r="P147" s="15"/>
    </row>
    <row r="148" spans="1:17" ht="15.75">
      <c r="A148" s="19">
        <v>1</v>
      </c>
      <c r="B148" t="s">
        <v>166</v>
      </c>
      <c r="C148" t="s">
        <v>128</v>
      </c>
      <c r="D148" t="s">
        <v>43</v>
      </c>
      <c r="E148" t="s">
        <v>140</v>
      </c>
      <c r="F148" t="s">
        <v>17</v>
      </c>
      <c r="G148" s="12">
        <v>1</v>
      </c>
      <c r="H148" s="12">
        <v>4</v>
      </c>
      <c r="I148" s="12">
        <v>10</v>
      </c>
      <c r="J148" s="12">
        <v>2</v>
      </c>
      <c r="K148" s="12">
        <v>1</v>
      </c>
      <c r="L148" s="12">
        <v>6</v>
      </c>
      <c r="M148" s="12">
        <v>4</v>
      </c>
      <c r="N148" s="13">
        <f t="shared" si="2"/>
        <v>108</v>
      </c>
      <c r="O148" s="14">
        <f t="shared" si="3"/>
        <v>0.38571428571428573</v>
      </c>
      <c r="P148" s="15"/>
      <c r="Q148" s="16"/>
    </row>
    <row r="149" spans="7:16" ht="15.75">
      <c r="G149" s="12"/>
      <c r="H149" s="12"/>
      <c r="I149" s="12"/>
      <c r="J149" s="12"/>
      <c r="K149" s="12"/>
      <c r="L149" s="12"/>
      <c r="M149" s="12"/>
      <c r="N149" s="13"/>
      <c r="O149" s="14"/>
      <c r="P149" s="15"/>
    </row>
    <row r="150" spans="7:16" ht="15.75">
      <c r="G150" s="12"/>
      <c r="H150" s="12"/>
      <c r="I150" s="12"/>
      <c r="J150" s="12"/>
      <c r="K150" s="12"/>
      <c r="L150" s="12"/>
      <c r="M150" s="12"/>
      <c r="N150" s="13"/>
      <c r="O150" s="14"/>
      <c r="P150" s="15"/>
    </row>
    <row r="151" spans="7:16" ht="15.75">
      <c r="G151" s="12"/>
      <c r="H151" s="12"/>
      <c r="I151" s="12"/>
      <c r="J151" s="12"/>
      <c r="K151" s="12"/>
      <c r="L151" s="12"/>
      <c r="M151" s="12"/>
      <c r="N151" s="13"/>
      <c r="O151" s="14"/>
      <c r="P151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</dc:creator>
  <cp:keywords/>
  <dc:description/>
  <cp:lastModifiedBy>dlink</cp:lastModifiedBy>
  <dcterms:created xsi:type="dcterms:W3CDTF">2007-08-22T07:14:05Z</dcterms:created>
  <dcterms:modified xsi:type="dcterms:W3CDTF">2007-08-29T14:09:14Z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-651264520</vt:i4>
  </property>
  <property fmtid="{D5CDD505-2E9C-101B-9397-08002B2CF9AE}" pid="3" name="_EmailSubject">
    <vt:lpwstr>Gabibácsi akkor ide légyszíves.. :O)</vt:lpwstr>
  </property>
  <property fmtid="{D5CDD505-2E9C-101B-9397-08002B2CF9AE}" pid="4" name="_AuthorEmail">
    <vt:lpwstr>bori@pecsvarad.hu</vt:lpwstr>
  </property>
  <property fmtid="{D5CDD505-2E9C-101B-9397-08002B2CF9AE}" pid="5" name="_AuthorEmailDisplayName">
    <vt:lpwstr>Bori Gábor</vt:lpwstr>
  </property>
  <property fmtid="{D5CDD505-2E9C-101B-9397-08002B2CF9AE}" pid="6" name="_ReviewingToolsShownOnce">
    <vt:lpwstr/>
  </property>
</Properties>
</file>