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OL" sheetId="1" r:id="rId1"/>
    <sheet name="KOM - IN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<sst xmlns="http://schemas.openxmlformats.org/spreadsheetml/2006/main" count="456" uniqueCount="171">
  <si>
    <t>Olimpic - seniori</t>
  </si>
  <si>
    <t>Ideo</t>
  </si>
  <si>
    <t>II deo</t>
  </si>
  <si>
    <t>Meta</t>
  </si>
  <si>
    <t>Prezime i ime</t>
  </si>
  <si>
    <t>Klub</t>
  </si>
  <si>
    <t>poena I</t>
  </si>
  <si>
    <t>10 I</t>
  </si>
  <si>
    <t xml:space="preserve"> poena II</t>
  </si>
  <si>
    <t>10 II</t>
  </si>
  <si>
    <t>Ukupno</t>
  </si>
  <si>
    <t>Uk 10</t>
  </si>
  <si>
    <t>8C</t>
  </si>
  <si>
    <t>Mihajlo Sekulić</t>
  </si>
  <si>
    <t>Pančevo</t>
  </si>
  <si>
    <t>5B</t>
  </si>
  <si>
    <t>Predrag Bekić</t>
  </si>
  <si>
    <t>5D</t>
  </si>
  <si>
    <t>Ivan Tasić</t>
  </si>
  <si>
    <t>Niš</t>
  </si>
  <si>
    <t>6B</t>
  </si>
  <si>
    <t>8D</t>
  </si>
  <si>
    <t>Srđan Tekić</t>
  </si>
  <si>
    <t>Šabac</t>
  </si>
  <si>
    <t>7A</t>
  </si>
  <si>
    <t>Mladen Božović</t>
  </si>
  <si>
    <t>Kalemegdan</t>
  </si>
  <si>
    <t>3B</t>
  </si>
  <si>
    <t>BSK</t>
  </si>
  <si>
    <t>8B</t>
  </si>
  <si>
    <t>Dimitrije Milović</t>
  </si>
  <si>
    <t>7C</t>
  </si>
  <si>
    <t>Nebojša Stojanović</t>
  </si>
  <si>
    <t>4A</t>
  </si>
  <si>
    <t>6C</t>
  </si>
  <si>
    <t>Milovan Vujić</t>
  </si>
  <si>
    <t>7B</t>
  </si>
  <si>
    <t>6D</t>
  </si>
  <si>
    <t>Dragan Svilanović</t>
  </si>
  <si>
    <t>5C</t>
  </si>
  <si>
    <t>Nebojša Simanić</t>
  </si>
  <si>
    <t>7D</t>
  </si>
  <si>
    <t>Nikola Prodanović</t>
  </si>
  <si>
    <t>8A</t>
  </si>
  <si>
    <t>4C</t>
  </si>
  <si>
    <t>Ivica Špehar</t>
  </si>
  <si>
    <t>5A</t>
  </si>
  <si>
    <t>6A</t>
  </si>
  <si>
    <t>Olimpic - seniorke</t>
  </si>
  <si>
    <t>9B</t>
  </si>
  <si>
    <t>9C</t>
  </si>
  <si>
    <t>Svetlana Nikolić</t>
  </si>
  <si>
    <t>9A</t>
  </si>
  <si>
    <t>Radovan Nikolić</t>
  </si>
  <si>
    <t>Olimpic - kadeti</t>
  </si>
  <si>
    <t>10A</t>
  </si>
  <si>
    <t>Luka Popović</t>
  </si>
  <si>
    <t>10D</t>
  </si>
  <si>
    <t>Odisej</t>
  </si>
  <si>
    <t>Olimpic - kadetkinje</t>
  </si>
  <si>
    <t>10B</t>
  </si>
  <si>
    <t>Nataša Radanov</t>
  </si>
  <si>
    <t>10C</t>
  </si>
  <si>
    <t>9D</t>
  </si>
  <si>
    <t>Andrej Ferenc</t>
  </si>
  <si>
    <t>1B</t>
  </si>
  <si>
    <t>Ljubiša Urošević</t>
  </si>
  <si>
    <t>2A</t>
  </si>
  <si>
    <t>Danilo Mioković</t>
  </si>
  <si>
    <t>4D</t>
  </si>
  <si>
    <t>Goran Rašević</t>
  </si>
  <si>
    <t>2B</t>
  </si>
  <si>
    <t>Velimir Kojić</t>
  </si>
  <si>
    <t>4B</t>
  </si>
  <si>
    <t>Laslo Sabo</t>
  </si>
  <si>
    <t>K2005</t>
  </si>
  <si>
    <t>3A</t>
  </si>
  <si>
    <t>Niki Novković</t>
  </si>
  <si>
    <t>2D</t>
  </si>
  <si>
    <t>Boban Matić</t>
  </si>
  <si>
    <t>3C</t>
  </si>
  <si>
    <t>1A</t>
  </si>
  <si>
    <t>3D</t>
  </si>
  <si>
    <t>2C</t>
  </si>
  <si>
    <t>1C</t>
  </si>
  <si>
    <t>Branko Milojević</t>
  </si>
  <si>
    <t>1D</t>
  </si>
  <si>
    <t>Artemis</t>
  </si>
  <si>
    <t>Goran Vujković</t>
  </si>
  <si>
    <t>Dragan Mihajlović</t>
  </si>
  <si>
    <t xml:space="preserve">    II otvoreno  prvenstvo Vojvodine 2×18m</t>
  </si>
  <si>
    <t>4. mart 2007.</t>
  </si>
  <si>
    <t>Milan Šekularac</t>
  </si>
  <si>
    <t>Podgorica</t>
  </si>
  <si>
    <t>Darko Babović</t>
  </si>
  <si>
    <t>Branko Jovanović</t>
  </si>
  <si>
    <t>Miloš Simić</t>
  </si>
  <si>
    <t>Obrenovac</t>
  </si>
  <si>
    <t>Nikola Stojančević</t>
  </si>
  <si>
    <t>Vojkan Jovanović</t>
  </si>
  <si>
    <t>Jevtić Branislav</t>
  </si>
  <si>
    <t>Saša Đeviki</t>
  </si>
  <si>
    <t>NS 2002</t>
  </si>
  <si>
    <t>Vladimir Elesin</t>
  </si>
  <si>
    <t>Filip Koladzinski</t>
  </si>
  <si>
    <t>Marko Galantić</t>
  </si>
  <si>
    <t>Jelena Marković</t>
  </si>
  <si>
    <t>Zlata Đukić</t>
  </si>
  <si>
    <t>Željko Dragaš</t>
  </si>
  <si>
    <t>Teodor Čerevicki</t>
  </si>
  <si>
    <t>Nikola Radoičić</t>
  </si>
  <si>
    <t>Ryujin</t>
  </si>
  <si>
    <t>Marija Miletić</t>
  </si>
  <si>
    <t>Petar Medić</t>
  </si>
  <si>
    <t>Nikola Milošević</t>
  </si>
  <si>
    <t>Gile Radoičić</t>
  </si>
  <si>
    <t>Đorđe Obradović</t>
  </si>
  <si>
    <t>Laszlo Peter</t>
  </si>
  <si>
    <t>Marko Stamatović</t>
  </si>
  <si>
    <t>Nikola Miljković</t>
  </si>
  <si>
    <t>Marko Nikolić</t>
  </si>
  <si>
    <t>Milan Radenković</t>
  </si>
  <si>
    <t xml:space="preserve">Miša Mišljenović </t>
  </si>
  <si>
    <t>Biljana Mitrović</t>
  </si>
  <si>
    <t>580+578+561</t>
  </si>
  <si>
    <t>560+551+546</t>
  </si>
  <si>
    <t>559+553+283</t>
  </si>
  <si>
    <t>561+527+503</t>
  </si>
  <si>
    <t>Fedor Benjak</t>
  </si>
  <si>
    <t>Petar Milošević</t>
  </si>
  <si>
    <t>Nebojša Čupić</t>
  </si>
  <si>
    <t>Leontije Trivanović</t>
  </si>
  <si>
    <t>Radomir Putnik</t>
  </si>
  <si>
    <t>Boban Maksimović</t>
  </si>
  <si>
    <t>Željko Popović</t>
  </si>
  <si>
    <t>Zoran Stanišin</t>
  </si>
  <si>
    <t>Mirko Mraković</t>
  </si>
  <si>
    <t>Miloš Munić</t>
  </si>
  <si>
    <t>Slobodan Blagojević</t>
  </si>
  <si>
    <t>Tanja Savić</t>
  </si>
  <si>
    <t>Srđan Radošević</t>
  </si>
  <si>
    <t>Milica Benjak</t>
  </si>
  <si>
    <t>Zorka Vuković</t>
  </si>
  <si>
    <t>Marko Popović</t>
  </si>
  <si>
    <t>Miljan Radičević</t>
  </si>
  <si>
    <t>Vladeta Mišković</t>
  </si>
  <si>
    <t>OL</t>
  </si>
  <si>
    <t>Bar</t>
  </si>
  <si>
    <t>OL K</t>
  </si>
  <si>
    <t>OL INV</t>
  </si>
  <si>
    <t>Olimpic - seniori sa pos.pot.</t>
  </si>
  <si>
    <t>Olimpic - seniorke sa pos.pot.</t>
  </si>
  <si>
    <t>Marija Savin</t>
  </si>
  <si>
    <t>Ekipno</t>
  </si>
  <si>
    <t>Mirko Sabadka</t>
  </si>
  <si>
    <t>Kompaund - seniori</t>
  </si>
  <si>
    <t>Kompaund - pioniri</t>
  </si>
  <si>
    <t>Kompaund - juniori</t>
  </si>
  <si>
    <t>Kompaund - seniorke</t>
  </si>
  <si>
    <t>Kompaund instinktivno - seniori</t>
  </si>
  <si>
    <t>Instinktivno - pioniri</t>
  </si>
  <si>
    <t>Instinktivno - seniorke</t>
  </si>
  <si>
    <t>Olimpic - Instinktivno - seniori</t>
  </si>
  <si>
    <t>Sudija: Teodor Čerevicki</t>
  </si>
  <si>
    <t>Pomoćni sudija: Olgica Mitevski</t>
  </si>
  <si>
    <t>Merilac vremena: Vladimir Elesin</t>
  </si>
  <si>
    <t>Pomoćnik merioca vremena: Radovan Nikolić</t>
  </si>
  <si>
    <t>Sudija: Fedor Benjak</t>
  </si>
  <si>
    <t>Merilac vremena: Mirko Sabadka</t>
  </si>
  <si>
    <t>Obavljao funkciju pomoćnog sudije.</t>
  </si>
  <si>
    <t>Ekipno kompaund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</si>
</sst>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43">
      <selection activeCell="J53" sqref="J53"/>
    </sheetView>
  </sheetViews>
  <sheetFormatPr defaultColWidth="9.140625" defaultRowHeight="12.75"/>
  <cols>
    <col min="1" max="1" width="5.7109375" style="0" customWidth="1"/>
    <col min="2" max="2" width="17.8515625" style="0" customWidth="1"/>
    <col min="3" max="3" width="13.8515625" style="0" customWidth="1"/>
    <col min="9" max="9" width="11.00390625" style="0" customWidth="1"/>
  </cols>
  <sheetData>
    <row r="1" spans="1:9" ht="15.75">
      <c r="A1" s="1" t="s">
        <v>90</v>
      </c>
      <c r="I1" t="s">
        <v>91</v>
      </c>
    </row>
    <row r="2" ht="15.75">
      <c r="A2" s="1"/>
    </row>
    <row r="3" spans="1:4" ht="15.75">
      <c r="A3" s="1"/>
      <c r="B3" t="s">
        <v>163</v>
      </c>
      <c r="D3" t="s">
        <v>165</v>
      </c>
    </row>
    <row r="4" spans="2:4" ht="12.75">
      <c r="B4" t="s">
        <v>164</v>
      </c>
      <c r="D4" t="s">
        <v>166</v>
      </c>
    </row>
    <row r="5" ht="13.5" thickBot="1"/>
    <row r="6" spans="1:7" ht="16.5" thickBot="1">
      <c r="A6" s="1" t="s">
        <v>0</v>
      </c>
      <c r="B6" s="1"/>
      <c r="D6" s="2" t="s">
        <v>1</v>
      </c>
      <c r="E6" s="3"/>
      <c r="F6" s="4" t="s">
        <v>2</v>
      </c>
      <c r="G6" s="3"/>
    </row>
    <row r="7" spans="1:9" ht="13.5" thickBot="1">
      <c r="A7" s="5" t="s">
        <v>3</v>
      </c>
      <c r="B7" s="5" t="s">
        <v>4</v>
      </c>
      <c r="C7" s="5" t="s">
        <v>5</v>
      </c>
      <c r="D7" s="6" t="s">
        <v>6</v>
      </c>
      <c r="E7" s="7" t="s">
        <v>7</v>
      </c>
      <c r="F7" s="7" t="s">
        <v>8</v>
      </c>
      <c r="G7" s="7" t="s">
        <v>9</v>
      </c>
      <c r="H7" s="8" t="s">
        <v>10</v>
      </c>
      <c r="I7" s="9" t="s">
        <v>11</v>
      </c>
    </row>
    <row r="8" spans="1:10" ht="12.75">
      <c r="A8" t="s">
        <v>71</v>
      </c>
      <c r="B8" t="s">
        <v>16</v>
      </c>
      <c r="C8" t="s">
        <v>14</v>
      </c>
      <c r="D8" s="15">
        <v>274</v>
      </c>
      <c r="E8" s="15"/>
      <c r="F8" s="15">
        <v>277</v>
      </c>
      <c r="G8" s="15"/>
      <c r="H8" s="15">
        <f aca="true" t="shared" si="0" ref="H8:I34">SUM(D8,F8)</f>
        <v>551</v>
      </c>
      <c r="I8" s="15">
        <f t="shared" si="0"/>
        <v>0</v>
      </c>
      <c r="J8" t="s">
        <v>146</v>
      </c>
    </row>
    <row r="9" spans="1:10" ht="12.75">
      <c r="A9" t="s">
        <v>78</v>
      </c>
      <c r="B9" t="s">
        <v>18</v>
      </c>
      <c r="C9" t="s">
        <v>19</v>
      </c>
      <c r="D9" s="15">
        <v>283</v>
      </c>
      <c r="E9" s="15"/>
      <c r="F9" s="15">
        <v>267</v>
      </c>
      <c r="G9" s="15"/>
      <c r="H9" s="15">
        <f t="shared" si="0"/>
        <v>550</v>
      </c>
      <c r="I9" s="15">
        <f t="shared" si="0"/>
        <v>0</v>
      </c>
      <c r="J9" t="s">
        <v>146</v>
      </c>
    </row>
    <row r="10" spans="1:10" ht="12.75">
      <c r="A10" t="s">
        <v>44</v>
      </c>
      <c r="B10" t="s">
        <v>32</v>
      </c>
      <c r="C10" t="s">
        <v>14</v>
      </c>
      <c r="D10" s="15">
        <v>286</v>
      </c>
      <c r="E10" s="15"/>
      <c r="F10" s="15">
        <v>262</v>
      </c>
      <c r="G10" s="15"/>
      <c r="H10" s="15">
        <f t="shared" si="0"/>
        <v>548</v>
      </c>
      <c r="I10" s="15">
        <f t="shared" si="0"/>
        <v>0</v>
      </c>
      <c r="J10" t="s">
        <v>146</v>
      </c>
    </row>
    <row r="11" spans="1:10" ht="12.75">
      <c r="A11" t="s">
        <v>73</v>
      </c>
      <c r="B11" t="s">
        <v>22</v>
      </c>
      <c r="C11" t="s">
        <v>23</v>
      </c>
      <c r="D11" s="15">
        <v>273</v>
      </c>
      <c r="E11" s="15"/>
      <c r="F11" s="15">
        <v>271</v>
      </c>
      <c r="G11" s="15"/>
      <c r="H11" s="15">
        <f t="shared" si="0"/>
        <v>544</v>
      </c>
      <c r="I11" s="15">
        <f t="shared" si="0"/>
        <v>0</v>
      </c>
      <c r="J11" t="s">
        <v>146</v>
      </c>
    </row>
    <row r="12" spans="1:10" ht="12.75">
      <c r="A12" t="s">
        <v>33</v>
      </c>
      <c r="B12" t="s">
        <v>30</v>
      </c>
      <c r="C12" t="s">
        <v>26</v>
      </c>
      <c r="D12" s="15">
        <v>271</v>
      </c>
      <c r="E12" s="15"/>
      <c r="F12" s="15">
        <v>264</v>
      </c>
      <c r="G12" s="15"/>
      <c r="H12" s="15">
        <f t="shared" si="0"/>
        <v>535</v>
      </c>
      <c r="I12" s="15">
        <f t="shared" si="0"/>
        <v>0</v>
      </c>
      <c r="J12" t="s">
        <v>146</v>
      </c>
    </row>
    <row r="13" spans="1:10" ht="12.75">
      <c r="A13" t="s">
        <v>81</v>
      </c>
      <c r="B13" t="s">
        <v>38</v>
      </c>
      <c r="C13" t="s">
        <v>26</v>
      </c>
      <c r="D13" s="15">
        <v>271</v>
      </c>
      <c r="E13" s="15"/>
      <c r="F13" s="15">
        <v>263</v>
      </c>
      <c r="G13" s="15"/>
      <c r="H13" s="15">
        <f t="shared" si="0"/>
        <v>534</v>
      </c>
      <c r="I13" s="15">
        <f t="shared" si="0"/>
        <v>0</v>
      </c>
      <c r="J13" t="s">
        <v>146</v>
      </c>
    </row>
    <row r="14" spans="1:10" ht="12.75">
      <c r="A14" t="s">
        <v>69</v>
      </c>
      <c r="B14" t="s">
        <v>134</v>
      </c>
      <c r="C14" t="s">
        <v>147</v>
      </c>
      <c r="D14" s="15">
        <v>265</v>
      </c>
      <c r="E14" s="15"/>
      <c r="F14" s="15">
        <v>267</v>
      </c>
      <c r="G14" s="15"/>
      <c r="H14" s="15">
        <f t="shared" si="0"/>
        <v>532</v>
      </c>
      <c r="I14" s="15">
        <f t="shared" si="0"/>
        <v>0</v>
      </c>
      <c r="J14" t="s">
        <v>146</v>
      </c>
    </row>
    <row r="15" spans="1:10" ht="12.75">
      <c r="A15" t="s">
        <v>84</v>
      </c>
      <c r="B15" t="s">
        <v>129</v>
      </c>
      <c r="C15" t="s">
        <v>23</v>
      </c>
      <c r="D15" s="15">
        <v>262</v>
      </c>
      <c r="E15" s="15"/>
      <c r="F15" s="15">
        <v>269</v>
      </c>
      <c r="G15" s="15"/>
      <c r="H15" s="15">
        <f t="shared" si="0"/>
        <v>531</v>
      </c>
      <c r="I15" s="15">
        <f t="shared" si="0"/>
        <v>0</v>
      </c>
      <c r="J15" t="s">
        <v>146</v>
      </c>
    </row>
    <row r="16" spans="1:10" ht="12.75">
      <c r="A16" t="s">
        <v>20</v>
      </c>
      <c r="B16" t="s">
        <v>42</v>
      </c>
      <c r="C16" t="s">
        <v>19</v>
      </c>
      <c r="D16" s="15">
        <v>261</v>
      </c>
      <c r="E16" s="15"/>
      <c r="F16" s="15">
        <v>269</v>
      </c>
      <c r="G16" s="15"/>
      <c r="H16" s="15">
        <f t="shared" si="0"/>
        <v>530</v>
      </c>
      <c r="I16" s="15">
        <f t="shared" si="0"/>
        <v>0</v>
      </c>
      <c r="J16" t="s">
        <v>146</v>
      </c>
    </row>
    <row r="17" spans="1:10" ht="12.75">
      <c r="A17" t="s">
        <v>76</v>
      </c>
      <c r="B17" t="s">
        <v>35</v>
      </c>
      <c r="C17" t="s">
        <v>14</v>
      </c>
      <c r="D17" s="15">
        <v>263</v>
      </c>
      <c r="E17" s="15"/>
      <c r="F17" s="15">
        <v>264</v>
      </c>
      <c r="G17" s="15"/>
      <c r="H17" s="15">
        <f t="shared" si="0"/>
        <v>527</v>
      </c>
      <c r="I17" s="15">
        <f t="shared" si="0"/>
        <v>0</v>
      </c>
      <c r="J17" t="s">
        <v>146</v>
      </c>
    </row>
    <row r="18" spans="1:10" ht="12.75">
      <c r="A18" t="s">
        <v>83</v>
      </c>
      <c r="B18" t="s">
        <v>131</v>
      </c>
      <c r="C18" t="s">
        <v>23</v>
      </c>
      <c r="D18" s="15">
        <v>266</v>
      </c>
      <c r="E18" s="15"/>
      <c r="F18" s="15">
        <v>259</v>
      </c>
      <c r="G18" s="15"/>
      <c r="H18" s="15">
        <f t="shared" si="0"/>
        <v>525</v>
      </c>
      <c r="I18" s="15">
        <f t="shared" si="0"/>
        <v>0</v>
      </c>
      <c r="J18" t="s">
        <v>146</v>
      </c>
    </row>
    <row r="19" spans="1:10" ht="12.75">
      <c r="A19" t="s">
        <v>47</v>
      </c>
      <c r="B19" t="s">
        <v>154</v>
      </c>
      <c r="C19" t="s">
        <v>102</v>
      </c>
      <c r="D19" s="15">
        <v>256</v>
      </c>
      <c r="E19" s="15"/>
      <c r="F19" s="15">
        <v>264</v>
      </c>
      <c r="G19" s="15"/>
      <c r="H19" s="15">
        <f t="shared" si="0"/>
        <v>520</v>
      </c>
      <c r="I19" s="15">
        <f t="shared" si="0"/>
        <v>0</v>
      </c>
      <c r="J19" t="s">
        <v>146</v>
      </c>
    </row>
    <row r="20" spans="1:10" ht="12.75">
      <c r="A20" t="s">
        <v>86</v>
      </c>
      <c r="B20" t="s">
        <v>13</v>
      </c>
      <c r="C20" t="s">
        <v>14</v>
      </c>
      <c r="D20" s="15">
        <v>267</v>
      </c>
      <c r="E20" s="15"/>
      <c r="F20" s="15">
        <v>252</v>
      </c>
      <c r="G20" s="15"/>
      <c r="H20" s="15">
        <f t="shared" si="0"/>
        <v>519</v>
      </c>
      <c r="I20" s="15">
        <f t="shared" si="0"/>
        <v>0</v>
      </c>
      <c r="J20" t="s">
        <v>146</v>
      </c>
    </row>
    <row r="21" spans="1:10" ht="12.75">
      <c r="A21" t="s">
        <v>67</v>
      </c>
      <c r="B21" t="s">
        <v>130</v>
      </c>
      <c r="C21" t="s">
        <v>102</v>
      </c>
      <c r="D21" s="15">
        <v>268</v>
      </c>
      <c r="E21" s="15"/>
      <c r="F21" s="15">
        <v>251</v>
      </c>
      <c r="G21" s="15"/>
      <c r="H21" s="15">
        <f t="shared" si="0"/>
        <v>519</v>
      </c>
      <c r="I21" s="15">
        <f t="shared" si="0"/>
        <v>0</v>
      </c>
      <c r="J21" t="s">
        <v>146</v>
      </c>
    </row>
    <row r="22" spans="1:10" ht="12.75">
      <c r="A22" t="s">
        <v>52</v>
      </c>
      <c r="B22" t="s">
        <v>45</v>
      </c>
      <c r="C22" t="s">
        <v>14</v>
      </c>
      <c r="D22" s="15">
        <v>246</v>
      </c>
      <c r="E22" s="15"/>
      <c r="F22" s="15">
        <v>272</v>
      </c>
      <c r="G22" s="15"/>
      <c r="H22" s="15">
        <f t="shared" si="0"/>
        <v>518</v>
      </c>
      <c r="I22" s="15">
        <f t="shared" si="0"/>
        <v>0</v>
      </c>
      <c r="J22" t="s">
        <v>146</v>
      </c>
    </row>
    <row r="23" spans="1:10" ht="12.75">
      <c r="A23" t="s">
        <v>65</v>
      </c>
      <c r="B23" t="s">
        <v>128</v>
      </c>
      <c r="C23" t="s">
        <v>102</v>
      </c>
      <c r="D23" s="15">
        <v>260</v>
      </c>
      <c r="E23" s="15"/>
      <c r="F23" s="15">
        <v>253</v>
      </c>
      <c r="G23" s="15"/>
      <c r="H23" s="15">
        <f t="shared" si="0"/>
        <v>513</v>
      </c>
      <c r="I23" s="15">
        <f t="shared" si="0"/>
        <v>0</v>
      </c>
      <c r="J23" t="s">
        <v>146</v>
      </c>
    </row>
    <row r="24" spans="1:10" ht="12.75">
      <c r="A24" t="s">
        <v>27</v>
      </c>
      <c r="B24" t="s">
        <v>132</v>
      </c>
      <c r="C24" t="s">
        <v>102</v>
      </c>
      <c r="D24" s="15">
        <v>250</v>
      </c>
      <c r="E24" s="15"/>
      <c r="F24" s="15">
        <v>257</v>
      </c>
      <c r="G24" s="15"/>
      <c r="H24" s="15">
        <f t="shared" si="0"/>
        <v>507</v>
      </c>
      <c r="I24" s="15">
        <f t="shared" si="0"/>
        <v>0</v>
      </c>
      <c r="J24" t="s">
        <v>146</v>
      </c>
    </row>
    <row r="25" spans="1:10" ht="12.75">
      <c r="A25" t="s">
        <v>34</v>
      </c>
      <c r="B25" t="s">
        <v>25</v>
      </c>
      <c r="C25" t="s">
        <v>102</v>
      </c>
      <c r="D25" s="15">
        <v>257</v>
      </c>
      <c r="E25" s="15"/>
      <c r="F25" s="15">
        <v>250</v>
      </c>
      <c r="G25" s="15"/>
      <c r="H25" s="15">
        <f t="shared" si="0"/>
        <v>507</v>
      </c>
      <c r="I25" s="15">
        <f t="shared" si="0"/>
        <v>0</v>
      </c>
      <c r="J25" t="s">
        <v>146</v>
      </c>
    </row>
    <row r="26" spans="1:10" ht="12.75">
      <c r="A26" t="s">
        <v>46</v>
      </c>
      <c r="B26" t="s">
        <v>135</v>
      </c>
      <c r="C26" t="s">
        <v>102</v>
      </c>
      <c r="D26" s="15">
        <v>244</v>
      </c>
      <c r="E26" s="15"/>
      <c r="F26" s="15">
        <v>252</v>
      </c>
      <c r="G26" s="15"/>
      <c r="H26" s="15">
        <f t="shared" si="0"/>
        <v>496</v>
      </c>
      <c r="I26" s="15">
        <f t="shared" si="0"/>
        <v>0</v>
      </c>
      <c r="J26" t="s">
        <v>146</v>
      </c>
    </row>
    <row r="27" spans="1:10" ht="12.75">
      <c r="A27" t="s">
        <v>82</v>
      </c>
      <c r="B27" t="s">
        <v>40</v>
      </c>
      <c r="C27" t="s">
        <v>23</v>
      </c>
      <c r="D27" s="15">
        <v>235</v>
      </c>
      <c r="E27" s="15"/>
      <c r="F27" s="15">
        <v>256</v>
      </c>
      <c r="G27" s="15"/>
      <c r="H27" s="15">
        <f t="shared" si="0"/>
        <v>491</v>
      </c>
      <c r="I27" s="15">
        <f t="shared" si="0"/>
        <v>0</v>
      </c>
      <c r="J27" t="s">
        <v>146</v>
      </c>
    </row>
    <row r="28" spans="1:10" ht="12.75">
      <c r="A28" t="s">
        <v>63</v>
      </c>
      <c r="B28" t="s">
        <v>145</v>
      </c>
      <c r="C28" t="s">
        <v>28</v>
      </c>
      <c r="D28" s="15">
        <v>237</v>
      </c>
      <c r="E28" s="15"/>
      <c r="F28" s="15">
        <v>248</v>
      </c>
      <c r="G28" s="15"/>
      <c r="H28" s="15">
        <f t="shared" si="0"/>
        <v>485</v>
      </c>
      <c r="I28" s="15">
        <f t="shared" si="0"/>
        <v>0</v>
      </c>
      <c r="J28" t="s">
        <v>146</v>
      </c>
    </row>
    <row r="29" spans="1:10" ht="12.75">
      <c r="A29" t="s">
        <v>80</v>
      </c>
      <c r="B29" t="s">
        <v>133</v>
      </c>
      <c r="C29" t="s">
        <v>26</v>
      </c>
      <c r="D29" s="15">
        <v>227</v>
      </c>
      <c r="E29" s="15"/>
      <c r="F29" s="15">
        <v>235</v>
      </c>
      <c r="G29" s="15"/>
      <c r="H29" s="15">
        <f t="shared" si="0"/>
        <v>462</v>
      </c>
      <c r="I29" s="15">
        <f t="shared" si="0"/>
        <v>0</v>
      </c>
      <c r="J29" t="s">
        <v>146</v>
      </c>
    </row>
    <row r="30" spans="1:10" ht="12.75">
      <c r="A30" t="s">
        <v>15</v>
      </c>
      <c r="B30" t="s">
        <v>136</v>
      </c>
      <c r="C30" t="s">
        <v>28</v>
      </c>
      <c r="D30" s="15">
        <v>233</v>
      </c>
      <c r="E30" s="15"/>
      <c r="F30" s="15">
        <v>209</v>
      </c>
      <c r="G30" s="15"/>
      <c r="H30" s="15">
        <f t="shared" si="0"/>
        <v>442</v>
      </c>
      <c r="I30" s="15">
        <f t="shared" si="0"/>
        <v>0</v>
      </c>
      <c r="J30" t="s">
        <v>146</v>
      </c>
    </row>
    <row r="31" spans="1:10" ht="12.75">
      <c r="A31" t="s">
        <v>50</v>
      </c>
      <c r="B31" t="s">
        <v>144</v>
      </c>
      <c r="C31" t="s">
        <v>28</v>
      </c>
      <c r="D31" s="15">
        <v>204</v>
      </c>
      <c r="E31" s="15"/>
      <c r="F31" s="15">
        <v>222</v>
      </c>
      <c r="G31" s="15"/>
      <c r="H31" s="15">
        <f t="shared" si="0"/>
        <v>426</v>
      </c>
      <c r="I31" s="15">
        <f t="shared" si="0"/>
        <v>0</v>
      </c>
      <c r="J31" t="s">
        <v>146</v>
      </c>
    </row>
    <row r="32" spans="1:10" ht="12.75">
      <c r="A32" t="s">
        <v>17</v>
      </c>
      <c r="B32" t="s">
        <v>138</v>
      </c>
      <c r="C32" t="s">
        <v>28</v>
      </c>
      <c r="D32" s="15">
        <v>193</v>
      </c>
      <c r="E32" s="15"/>
      <c r="F32" s="15">
        <v>203</v>
      </c>
      <c r="G32" s="15"/>
      <c r="H32" s="15">
        <f t="shared" si="0"/>
        <v>396</v>
      </c>
      <c r="I32" s="15">
        <f t="shared" si="0"/>
        <v>0</v>
      </c>
      <c r="J32" t="s">
        <v>146</v>
      </c>
    </row>
    <row r="33" spans="1:10" ht="12.75">
      <c r="A33" t="s">
        <v>39</v>
      </c>
      <c r="B33" t="s">
        <v>137</v>
      </c>
      <c r="C33" t="s">
        <v>14</v>
      </c>
      <c r="D33" s="15">
        <v>199</v>
      </c>
      <c r="E33" s="15"/>
      <c r="F33" s="15">
        <v>189</v>
      </c>
      <c r="G33" s="15"/>
      <c r="H33" s="15">
        <f t="shared" si="0"/>
        <v>388</v>
      </c>
      <c r="I33" s="15">
        <f t="shared" si="0"/>
        <v>0</v>
      </c>
      <c r="J33" t="s">
        <v>146</v>
      </c>
    </row>
    <row r="34" spans="1:10" ht="12.75">
      <c r="A34" t="s">
        <v>49</v>
      </c>
      <c r="B34" t="s">
        <v>143</v>
      </c>
      <c r="C34" t="s">
        <v>28</v>
      </c>
      <c r="D34" s="15">
        <v>182</v>
      </c>
      <c r="E34" s="15"/>
      <c r="F34" s="15">
        <v>187</v>
      </c>
      <c r="G34" s="15"/>
      <c r="H34" s="15">
        <f t="shared" si="0"/>
        <v>369</v>
      </c>
      <c r="I34" s="15">
        <f t="shared" si="0"/>
        <v>0</v>
      </c>
      <c r="J34" t="s">
        <v>146</v>
      </c>
    </row>
    <row r="35" ht="13.5" thickBot="1"/>
    <row r="36" spans="1:7" ht="16.5" thickBot="1">
      <c r="A36" s="1" t="s">
        <v>48</v>
      </c>
      <c r="B36" s="1"/>
      <c r="D36" s="2" t="s">
        <v>1</v>
      </c>
      <c r="E36" s="3"/>
      <c r="F36" s="4" t="s">
        <v>2</v>
      </c>
      <c r="G36" s="3"/>
    </row>
    <row r="37" spans="1:9" ht="13.5" thickBot="1">
      <c r="A37" s="5" t="s">
        <v>3</v>
      </c>
      <c r="B37" s="5" t="s">
        <v>4</v>
      </c>
      <c r="C37" s="5" t="s">
        <v>5</v>
      </c>
      <c r="D37" s="6" t="s">
        <v>6</v>
      </c>
      <c r="E37" s="7" t="s">
        <v>7</v>
      </c>
      <c r="F37" s="7" t="s">
        <v>8</v>
      </c>
      <c r="G37" s="7" t="s">
        <v>9</v>
      </c>
      <c r="H37" s="8" t="s">
        <v>10</v>
      </c>
      <c r="I37" s="9" t="s">
        <v>11</v>
      </c>
    </row>
    <row r="38" spans="1:10" ht="12.75">
      <c r="A38" t="s">
        <v>29</v>
      </c>
      <c r="B38" t="s">
        <v>142</v>
      </c>
      <c r="C38" t="s">
        <v>19</v>
      </c>
      <c r="D38" s="15">
        <v>255</v>
      </c>
      <c r="E38" s="15"/>
      <c r="F38" s="15">
        <v>236</v>
      </c>
      <c r="G38" s="15"/>
      <c r="H38" s="15">
        <f aca="true" t="shared" si="1" ref="H38:I40">SUM(D38,F38)</f>
        <v>491</v>
      </c>
      <c r="I38" s="15">
        <f t="shared" si="1"/>
        <v>0</v>
      </c>
      <c r="J38" t="s">
        <v>146</v>
      </c>
    </row>
    <row r="39" spans="1:10" ht="12.75">
      <c r="A39" t="s">
        <v>12</v>
      </c>
      <c r="B39" t="s">
        <v>51</v>
      </c>
      <c r="C39" t="s">
        <v>19</v>
      </c>
      <c r="D39" s="15">
        <v>244</v>
      </c>
      <c r="E39" s="15"/>
      <c r="F39" s="15">
        <v>246</v>
      </c>
      <c r="G39" s="15"/>
      <c r="H39" s="15">
        <f t="shared" si="1"/>
        <v>490</v>
      </c>
      <c r="I39" s="15">
        <f t="shared" si="1"/>
        <v>0</v>
      </c>
      <c r="J39" t="s">
        <v>146</v>
      </c>
    </row>
    <row r="40" spans="1:10" ht="12.75">
      <c r="A40" t="s">
        <v>43</v>
      </c>
      <c r="B40" t="s">
        <v>141</v>
      </c>
      <c r="C40" t="s">
        <v>102</v>
      </c>
      <c r="D40" s="15">
        <v>209</v>
      </c>
      <c r="E40" s="15"/>
      <c r="F40" s="15">
        <v>214</v>
      </c>
      <c r="G40" s="15"/>
      <c r="H40" s="15">
        <f t="shared" si="1"/>
        <v>423</v>
      </c>
      <c r="I40" s="15">
        <f t="shared" si="1"/>
        <v>0</v>
      </c>
      <c r="J40" t="s">
        <v>146</v>
      </c>
    </row>
    <row r="41" ht="13.5" thickBot="1"/>
    <row r="42" spans="1:7" ht="16.5" thickBot="1">
      <c r="A42" s="1" t="s">
        <v>54</v>
      </c>
      <c r="B42" s="1"/>
      <c r="D42" s="2" t="s">
        <v>1</v>
      </c>
      <c r="E42" s="3"/>
      <c r="F42" s="4" t="s">
        <v>2</v>
      </c>
      <c r="G42" s="3"/>
    </row>
    <row r="43" spans="1:9" ht="13.5" thickBot="1">
      <c r="A43" s="5" t="s">
        <v>3</v>
      </c>
      <c r="B43" s="5" t="s">
        <v>4</v>
      </c>
      <c r="C43" s="5" t="s">
        <v>5</v>
      </c>
      <c r="D43" s="6" t="s">
        <v>6</v>
      </c>
      <c r="E43" s="7" t="s">
        <v>7</v>
      </c>
      <c r="F43" s="7" t="s">
        <v>8</v>
      </c>
      <c r="G43" s="7" t="s">
        <v>9</v>
      </c>
      <c r="H43" s="8" t="s">
        <v>10</v>
      </c>
      <c r="I43" s="9" t="s">
        <v>11</v>
      </c>
    </row>
    <row r="44" spans="1:10" ht="18">
      <c r="A44" t="s">
        <v>37</v>
      </c>
      <c r="B44" t="s">
        <v>56</v>
      </c>
      <c r="C44" t="s">
        <v>26</v>
      </c>
      <c r="D44" s="15">
        <v>278</v>
      </c>
      <c r="E44" s="15"/>
      <c r="F44" s="15">
        <v>282</v>
      </c>
      <c r="G44" s="15"/>
      <c r="H44" s="18">
        <f aca="true" t="shared" si="2" ref="H44:I46">SUM(D44,F44)</f>
        <v>560</v>
      </c>
      <c r="I44" s="15">
        <f t="shared" si="2"/>
        <v>0</v>
      </c>
      <c r="J44" t="s">
        <v>148</v>
      </c>
    </row>
    <row r="45" spans="1:10" ht="12.75">
      <c r="A45" t="s">
        <v>41</v>
      </c>
      <c r="B45" t="s">
        <v>140</v>
      </c>
      <c r="C45" t="s">
        <v>102</v>
      </c>
      <c r="D45" s="15">
        <v>225</v>
      </c>
      <c r="E45" s="15"/>
      <c r="F45" s="15">
        <v>238</v>
      </c>
      <c r="G45" s="15"/>
      <c r="H45" s="15">
        <f t="shared" si="2"/>
        <v>463</v>
      </c>
      <c r="I45" s="15">
        <f t="shared" si="2"/>
        <v>0</v>
      </c>
      <c r="J45" t="s">
        <v>148</v>
      </c>
    </row>
    <row r="46" spans="1:10" ht="12.75">
      <c r="A46" t="s">
        <v>36</v>
      </c>
      <c r="B46" t="s">
        <v>64</v>
      </c>
      <c r="C46" t="s">
        <v>23</v>
      </c>
      <c r="D46" s="15">
        <v>149</v>
      </c>
      <c r="E46" s="15"/>
      <c r="F46" s="15">
        <v>172</v>
      </c>
      <c r="G46" s="15"/>
      <c r="H46" s="15">
        <f t="shared" si="2"/>
        <v>321</v>
      </c>
      <c r="I46" s="15">
        <f t="shared" si="2"/>
        <v>0</v>
      </c>
      <c r="J46" t="s">
        <v>148</v>
      </c>
    </row>
    <row r="47" ht="13.5" thickBot="1"/>
    <row r="48" spans="1:7" ht="16.5" thickBot="1">
      <c r="A48" s="1" t="s">
        <v>59</v>
      </c>
      <c r="B48" s="1"/>
      <c r="D48" s="2" t="s">
        <v>1</v>
      </c>
      <c r="E48" s="3"/>
      <c r="F48" s="4" t="s">
        <v>2</v>
      </c>
      <c r="G48" s="3"/>
    </row>
    <row r="49" spans="1:9" ht="13.5" thickBot="1">
      <c r="A49" s="5" t="s">
        <v>3</v>
      </c>
      <c r="B49" s="5" t="s">
        <v>4</v>
      </c>
      <c r="C49" s="5" t="s">
        <v>5</v>
      </c>
      <c r="D49" s="6" t="s">
        <v>6</v>
      </c>
      <c r="E49" s="7" t="s">
        <v>7</v>
      </c>
      <c r="F49" s="7" t="s">
        <v>8</v>
      </c>
      <c r="G49" s="7" t="s">
        <v>9</v>
      </c>
      <c r="H49" s="8" t="s">
        <v>10</v>
      </c>
      <c r="I49" s="9" t="s">
        <v>11</v>
      </c>
    </row>
    <row r="50" spans="1:10" ht="12.75">
      <c r="A50" t="s">
        <v>31</v>
      </c>
      <c r="B50" t="s">
        <v>139</v>
      </c>
      <c r="C50" t="s">
        <v>102</v>
      </c>
      <c r="D50" s="15">
        <v>244</v>
      </c>
      <c r="E50" s="15"/>
      <c r="F50" s="15">
        <v>256</v>
      </c>
      <c r="G50" s="15"/>
      <c r="H50" s="17">
        <f>SUM(D50,F50)</f>
        <v>500</v>
      </c>
      <c r="I50" s="15">
        <f>SUM(E50,G50)</f>
        <v>0</v>
      </c>
      <c r="J50" t="s">
        <v>148</v>
      </c>
    </row>
    <row r="51" spans="1:10" ht="12.75">
      <c r="A51" t="s">
        <v>24</v>
      </c>
      <c r="B51" t="s">
        <v>61</v>
      </c>
      <c r="C51" t="s">
        <v>14</v>
      </c>
      <c r="D51" s="15">
        <v>206</v>
      </c>
      <c r="E51" s="15"/>
      <c r="F51" s="15">
        <v>237</v>
      </c>
      <c r="G51" s="15"/>
      <c r="H51" s="15">
        <f>SUM(D51,F51)</f>
        <v>443</v>
      </c>
      <c r="I51" s="15">
        <f>SUM(E51,G51)</f>
        <v>0</v>
      </c>
      <c r="J51" t="s">
        <v>148</v>
      </c>
    </row>
    <row r="52" ht="13.5" thickBot="1"/>
    <row r="53" spans="1:7" ht="16.5" thickBot="1">
      <c r="A53" s="1" t="s">
        <v>150</v>
      </c>
      <c r="B53" s="1"/>
      <c r="D53" s="2" t="s">
        <v>1</v>
      </c>
      <c r="E53" s="3"/>
      <c r="F53" s="4" t="s">
        <v>2</v>
      </c>
      <c r="G53" s="3"/>
    </row>
    <row r="54" spans="1:9" ht="13.5" thickBot="1">
      <c r="A54" s="5" t="s">
        <v>3</v>
      </c>
      <c r="B54" s="5" t="s">
        <v>4</v>
      </c>
      <c r="C54" s="5" t="s">
        <v>5</v>
      </c>
      <c r="D54" s="6" t="s">
        <v>6</v>
      </c>
      <c r="E54" s="7" t="s">
        <v>7</v>
      </c>
      <c r="F54" s="7" t="s">
        <v>8</v>
      </c>
      <c r="G54" s="7" t="s">
        <v>9</v>
      </c>
      <c r="H54" s="8" t="s">
        <v>10</v>
      </c>
      <c r="I54" s="9" t="s">
        <v>11</v>
      </c>
    </row>
    <row r="55" spans="1:10" ht="12.75">
      <c r="A55" t="s">
        <v>62</v>
      </c>
      <c r="B55" t="s">
        <v>53</v>
      </c>
      <c r="C55" t="s">
        <v>14</v>
      </c>
      <c r="D55" s="19" t="s">
        <v>169</v>
      </c>
      <c r="E55" s="19"/>
      <c r="F55" s="19"/>
      <c r="G55" s="19"/>
      <c r="H55" s="15">
        <f>SUM(D55,F55)</f>
        <v>0</v>
      </c>
      <c r="I55" s="15">
        <f>SUM(E55,G55)</f>
        <v>0</v>
      </c>
      <c r="J55" t="s">
        <v>149</v>
      </c>
    </row>
    <row r="56" ht="13.5" thickBot="1"/>
    <row r="57" spans="1:7" ht="16.5" thickBot="1">
      <c r="A57" s="1" t="s">
        <v>151</v>
      </c>
      <c r="B57" s="1"/>
      <c r="D57" s="2" t="s">
        <v>1</v>
      </c>
      <c r="E57" s="3"/>
      <c r="F57" s="4" t="s">
        <v>2</v>
      </c>
      <c r="G57" s="3"/>
    </row>
    <row r="58" spans="1:9" ht="13.5" thickBot="1">
      <c r="A58" s="5" t="s">
        <v>3</v>
      </c>
      <c r="B58" s="5" t="s">
        <v>4</v>
      </c>
      <c r="C58" s="5" t="s">
        <v>5</v>
      </c>
      <c r="D58" s="6" t="s">
        <v>6</v>
      </c>
      <c r="E58" s="7" t="s">
        <v>7</v>
      </c>
      <c r="F58" s="7" t="s">
        <v>8</v>
      </c>
      <c r="G58" s="7" t="s">
        <v>9</v>
      </c>
      <c r="H58" s="8" t="s">
        <v>10</v>
      </c>
      <c r="I58" s="9" t="s">
        <v>11</v>
      </c>
    </row>
    <row r="59" spans="1:10" ht="12.75">
      <c r="A59" t="s">
        <v>55</v>
      </c>
      <c r="B59" t="s">
        <v>152</v>
      </c>
      <c r="C59" t="s">
        <v>14</v>
      </c>
      <c r="D59" s="15">
        <v>103</v>
      </c>
      <c r="E59" s="15"/>
      <c r="F59" s="15">
        <v>61</v>
      </c>
      <c r="G59" s="15"/>
      <c r="H59" s="15">
        <f>SUM(D59,F59)</f>
        <v>164</v>
      </c>
      <c r="I59" s="15">
        <f>SUM(E59,G59)</f>
        <v>0</v>
      </c>
      <c r="J59" t="s">
        <v>149</v>
      </c>
    </row>
    <row r="61" ht="12.75">
      <c r="B61" t="s">
        <v>153</v>
      </c>
    </row>
    <row r="62" spans="2:7" ht="12.75">
      <c r="B62" t="s">
        <v>26</v>
      </c>
      <c r="D62" s="15">
        <v>535</v>
      </c>
      <c r="E62" s="15">
        <v>534</v>
      </c>
      <c r="F62" s="15">
        <v>560</v>
      </c>
      <c r="G62" s="15">
        <f>SUM(D62,E62,F62)</f>
        <v>1629</v>
      </c>
    </row>
    <row r="63" spans="2:7" ht="12.75">
      <c r="B63" t="s">
        <v>14</v>
      </c>
      <c r="D63" s="15">
        <v>551</v>
      </c>
      <c r="E63" s="15">
        <v>548</v>
      </c>
      <c r="F63" s="15">
        <v>527</v>
      </c>
      <c r="G63" s="15">
        <f>SUM(D63,E63,F63)</f>
        <v>1626</v>
      </c>
    </row>
    <row r="64" spans="2:7" ht="12.75">
      <c r="B64" t="s">
        <v>23</v>
      </c>
      <c r="D64" s="15">
        <v>544</v>
      </c>
      <c r="E64" s="15">
        <v>531</v>
      </c>
      <c r="F64" s="15">
        <v>525</v>
      </c>
      <c r="G64" s="15">
        <f>SUM(D64,E64,F64)</f>
        <v>1600</v>
      </c>
    </row>
    <row r="65" spans="2:7" ht="12.75">
      <c r="B65" t="s">
        <v>19</v>
      </c>
      <c r="D65" s="15">
        <v>550</v>
      </c>
      <c r="E65" s="15">
        <v>530</v>
      </c>
      <c r="F65" s="15">
        <v>491</v>
      </c>
      <c r="G65" s="15">
        <f>SUM(D65,E65,F65)</f>
        <v>1571</v>
      </c>
    </row>
    <row r="66" spans="2:7" ht="12.75">
      <c r="B66" t="s">
        <v>102</v>
      </c>
      <c r="D66" s="15">
        <v>519</v>
      </c>
      <c r="E66" s="15">
        <v>513</v>
      </c>
      <c r="F66" s="15">
        <v>507</v>
      </c>
      <c r="G66" s="15">
        <f>SUM(D66,E66,F66)</f>
        <v>1539</v>
      </c>
    </row>
    <row r="67" spans="4:7" ht="12.75">
      <c r="D67" s="15"/>
      <c r="E67" s="15"/>
      <c r="F67" s="15"/>
      <c r="G67" s="15"/>
    </row>
  </sheetData>
  <mergeCells count="1">
    <mergeCell ref="D55:G5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F70" sqref="F70"/>
    </sheetView>
  </sheetViews>
  <sheetFormatPr defaultColWidth="9.140625" defaultRowHeight="12.75"/>
  <cols>
    <col min="2" max="2" width="16.7109375" style="0" customWidth="1"/>
    <col min="3" max="3" width="13.57421875" style="0" customWidth="1"/>
    <col min="9" max="9" width="11.140625" style="0" customWidth="1"/>
  </cols>
  <sheetData>
    <row r="1" spans="1:9" ht="15.75">
      <c r="A1" s="1" t="s">
        <v>90</v>
      </c>
      <c r="I1" t="s">
        <v>91</v>
      </c>
    </row>
    <row r="2" ht="15.75">
      <c r="A2" s="1"/>
    </row>
    <row r="3" spans="1:4" ht="15.75">
      <c r="A3" s="1"/>
      <c r="B3" t="s">
        <v>167</v>
      </c>
      <c r="D3" t="s">
        <v>168</v>
      </c>
    </row>
    <row r="4" ht="13.5" thickBot="1"/>
    <row r="5" spans="2:10" ht="16.5" thickBot="1">
      <c r="B5" s="1" t="s">
        <v>155</v>
      </c>
      <c r="D5" s="2" t="s">
        <v>1</v>
      </c>
      <c r="E5" s="3"/>
      <c r="F5" s="4" t="s">
        <v>2</v>
      </c>
      <c r="G5" s="3"/>
      <c r="J5" s="13"/>
    </row>
    <row r="6" spans="1:10" ht="13.5" thickBot="1">
      <c r="A6" s="5" t="s">
        <v>3</v>
      </c>
      <c r="B6" s="5" t="s">
        <v>4</v>
      </c>
      <c r="C6" s="5" t="s">
        <v>5</v>
      </c>
      <c r="D6" s="6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9" t="s">
        <v>11</v>
      </c>
      <c r="J6" s="14"/>
    </row>
    <row r="7" spans="1:10" ht="12.75">
      <c r="A7" s="12" t="s">
        <v>69</v>
      </c>
      <c r="B7" t="s">
        <v>70</v>
      </c>
      <c r="C7" s="12" t="s">
        <v>26</v>
      </c>
      <c r="D7" s="10">
        <v>288</v>
      </c>
      <c r="F7" s="10">
        <v>292</v>
      </c>
      <c r="H7" s="15">
        <f aca="true" t="shared" si="0" ref="H7:I19">SUM(D7,F7)</f>
        <v>580</v>
      </c>
      <c r="I7" s="15">
        <f t="shared" si="0"/>
        <v>0</v>
      </c>
      <c r="J7" s="11"/>
    </row>
    <row r="8" spans="1:10" ht="12.75">
      <c r="A8" s="12" t="s">
        <v>65</v>
      </c>
      <c r="B8" t="s">
        <v>66</v>
      </c>
      <c r="C8" s="12" t="s">
        <v>26</v>
      </c>
      <c r="D8" s="10">
        <v>289</v>
      </c>
      <c r="E8" s="10"/>
      <c r="F8" s="10">
        <v>289</v>
      </c>
      <c r="G8" s="10"/>
      <c r="H8" s="10">
        <f t="shared" si="0"/>
        <v>578</v>
      </c>
      <c r="I8" s="10">
        <f t="shared" si="0"/>
        <v>0</v>
      </c>
      <c r="J8" s="11"/>
    </row>
    <row r="9" spans="1:10" ht="12.75">
      <c r="A9" s="12" t="s">
        <v>73</v>
      </c>
      <c r="B9" t="s">
        <v>74</v>
      </c>
      <c r="C9" s="12" t="s">
        <v>75</v>
      </c>
      <c r="D9" s="10">
        <v>289</v>
      </c>
      <c r="F9" s="10">
        <v>287</v>
      </c>
      <c r="H9" s="15">
        <f t="shared" si="0"/>
        <v>576</v>
      </c>
      <c r="I9" s="15">
        <f t="shared" si="0"/>
        <v>0</v>
      </c>
      <c r="J9" s="11"/>
    </row>
    <row r="10" spans="1:10" ht="12.75">
      <c r="A10" s="12" t="s">
        <v>67</v>
      </c>
      <c r="B10" t="s">
        <v>68</v>
      </c>
      <c r="C10" s="12" t="s">
        <v>14</v>
      </c>
      <c r="D10" s="10">
        <v>289</v>
      </c>
      <c r="E10" s="10"/>
      <c r="F10" s="10">
        <v>283</v>
      </c>
      <c r="G10" s="10"/>
      <c r="H10" s="10">
        <f t="shared" si="0"/>
        <v>572</v>
      </c>
      <c r="I10" s="10">
        <f t="shared" si="0"/>
        <v>0</v>
      </c>
      <c r="J10" s="11"/>
    </row>
    <row r="11" spans="1:10" ht="12.75">
      <c r="A11" s="12" t="s">
        <v>81</v>
      </c>
      <c r="B11" t="s">
        <v>92</v>
      </c>
      <c r="C11" s="12" t="s">
        <v>93</v>
      </c>
      <c r="D11" s="10">
        <v>279</v>
      </c>
      <c r="E11" s="10"/>
      <c r="F11" s="10">
        <v>285</v>
      </c>
      <c r="G11" s="10"/>
      <c r="H11" s="10">
        <f t="shared" si="0"/>
        <v>564</v>
      </c>
      <c r="I11" s="10">
        <f t="shared" si="0"/>
        <v>0</v>
      </c>
      <c r="J11" s="11"/>
    </row>
    <row r="12" spans="1:10" ht="12.75">
      <c r="A12" s="12" t="s">
        <v>76</v>
      </c>
      <c r="B12" t="s">
        <v>77</v>
      </c>
      <c r="C12" s="12" t="s">
        <v>14</v>
      </c>
      <c r="D12" s="10">
        <v>281</v>
      </c>
      <c r="E12" s="10"/>
      <c r="F12" s="10">
        <v>281</v>
      </c>
      <c r="G12" s="10"/>
      <c r="H12" s="10">
        <f t="shared" si="0"/>
        <v>562</v>
      </c>
      <c r="I12" s="10">
        <f t="shared" si="0"/>
        <v>0</v>
      </c>
      <c r="J12" s="11"/>
    </row>
    <row r="13" spans="1:10" ht="12.75">
      <c r="A13" s="12" t="s">
        <v>46</v>
      </c>
      <c r="B13" t="s">
        <v>103</v>
      </c>
      <c r="C13" s="12" t="s">
        <v>102</v>
      </c>
      <c r="D13" s="10">
        <v>286</v>
      </c>
      <c r="F13" s="10">
        <v>275</v>
      </c>
      <c r="H13" s="15">
        <f t="shared" si="0"/>
        <v>561</v>
      </c>
      <c r="I13" s="15">
        <f t="shared" si="0"/>
        <v>0</v>
      </c>
      <c r="J13" s="11"/>
    </row>
    <row r="14" spans="1:10" ht="12.75">
      <c r="A14" t="s">
        <v>39</v>
      </c>
      <c r="B14" t="s">
        <v>122</v>
      </c>
      <c r="C14" t="s">
        <v>26</v>
      </c>
      <c r="D14" s="16">
        <v>278</v>
      </c>
      <c r="E14" s="16"/>
      <c r="F14" s="16">
        <v>283</v>
      </c>
      <c r="H14" s="15">
        <f t="shared" si="0"/>
        <v>561</v>
      </c>
      <c r="I14" s="15">
        <f t="shared" si="0"/>
        <v>0</v>
      </c>
      <c r="J14" s="11"/>
    </row>
    <row r="15" spans="1:10" ht="12.75">
      <c r="A15" s="12" t="s">
        <v>82</v>
      </c>
      <c r="B15" t="s">
        <v>99</v>
      </c>
      <c r="C15" s="12" t="s">
        <v>28</v>
      </c>
      <c r="D15" s="10">
        <v>282</v>
      </c>
      <c r="E15" s="10"/>
      <c r="F15" s="10">
        <v>278</v>
      </c>
      <c r="G15" s="10"/>
      <c r="H15" s="10">
        <f t="shared" si="0"/>
        <v>560</v>
      </c>
      <c r="I15" s="10">
        <f t="shared" si="0"/>
        <v>0</v>
      </c>
      <c r="J15" s="10"/>
    </row>
    <row r="16" spans="1:10" ht="12.75">
      <c r="A16" s="12" t="s">
        <v>78</v>
      </c>
      <c r="B16" t="s">
        <v>79</v>
      </c>
      <c r="C16" s="12" t="s">
        <v>58</v>
      </c>
      <c r="D16" s="10">
        <v>279</v>
      </c>
      <c r="E16" s="10"/>
      <c r="F16" s="10">
        <v>280</v>
      </c>
      <c r="G16" s="10"/>
      <c r="H16" s="10">
        <f t="shared" si="0"/>
        <v>559</v>
      </c>
      <c r="I16" s="10">
        <f t="shared" si="0"/>
        <v>0</v>
      </c>
      <c r="J16" s="10"/>
    </row>
    <row r="17" spans="1:10" ht="12.75">
      <c r="A17" s="12" t="s">
        <v>86</v>
      </c>
      <c r="B17" t="s">
        <v>95</v>
      </c>
      <c r="C17" s="12" t="s">
        <v>58</v>
      </c>
      <c r="D17" s="10">
        <v>275</v>
      </c>
      <c r="E17" s="10"/>
      <c r="F17" s="10">
        <v>278</v>
      </c>
      <c r="G17" s="10"/>
      <c r="H17" s="10">
        <f t="shared" si="0"/>
        <v>553</v>
      </c>
      <c r="I17" s="10">
        <f t="shared" si="0"/>
        <v>0</v>
      </c>
      <c r="J17" s="10"/>
    </row>
    <row r="18" spans="1:10" ht="12.75">
      <c r="A18" s="12" t="s">
        <v>83</v>
      </c>
      <c r="B18" t="s">
        <v>96</v>
      </c>
      <c r="C18" s="12" t="s">
        <v>28</v>
      </c>
      <c r="D18" s="10">
        <v>273</v>
      </c>
      <c r="E18" s="10"/>
      <c r="F18" s="10">
        <v>278</v>
      </c>
      <c r="G18" s="10"/>
      <c r="H18" s="10">
        <f t="shared" si="0"/>
        <v>551</v>
      </c>
      <c r="I18" s="10">
        <f t="shared" si="0"/>
        <v>0</v>
      </c>
      <c r="J18" s="10"/>
    </row>
    <row r="19" spans="1:10" ht="12.75">
      <c r="A19" s="12" t="s">
        <v>27</v>
      </c>
      <c r="B19" t="s">
        <v>98</v>
      </c>
      <c r="C19" s="12" t="s">
        <v>26</v>
      </c>
      <c r="D19" s="10">
        <v>271</v>
      </c>
      <c r="E19" s="10"/>
      <c r="F19" s="10">
        <v>277</v>
      </c>
      <c r="G19" s="10"/>
      <c r="H19" s="10">
        <f t="shared" si="0"/>
        <v>548</v>
      </c>
      <c r="I19" s="10">
        <f t="shared" si="0"/>
        <v>0</v>
      </c>
      <c r="J19" s="10"/>
    </row>
    <row r="20" spans="1:9" ht="12.75">
      <c r="A20" s="12" t="s">
        <v>33</v>
      </c>
      <c r="B20" t="s">
        <v>100</v>
      </c>
      <c r="C20" s="12" t="s">
        <v>28</v>
      </c>
      <c r="D20" s="10">
        <v>269</v>
      </c>
      <c r="E20" s="10"/>
      <c r="F20" s="10">
        <v>277</v>
      </c>
      <c r="G20" s="10"/>
      <c r="H20" s="10">
        <f aca="true" t="shared" si="1" ref="H20:I24">SUM(D20,F20)</f>
        <v>546</v>
      </c>
      <c r="I20" s="10">
        <f t="shared" si="1"/>
        <v>0</v>
      </c>
    </row>
    <row r="21" spans="1:9" ht="12.75">
      <c r="A21" s="12" t="s">
        <v>71</v>
      </c>
      <c r="B21" t="s">
        <v>72</v>
      </c>
      <c r="C21" s="12" t="s">
        <v>26</v>
      </c>
      <c r="D21" s="10">
        <v>277</v>
      </c>
      <c r="E21" s="10"/>
      <c r="F21" s="10">
        <v>262</v>
      </c>
      <c r="G21" s="10"/>
      <c r="H21" s="10">
        <f t="shared" si="1"/>
        <v>539</v>
      </c>
      <c r="I21" s="10">
        <f t="shared" si="1"/>
        <v>0</v>
      </c>
    </row>
    <row r="22" spans="1:9" ht="12.75">
      <c r="A22" s="12" t="s">
        <v>84</v>
      </c>
      <c r="B22" t="s">
        <v>94</v>
      </c>
      <c r="C22" s="12" t="s">
        <v>28</v>
      </c>
      <c r="D22" s="10">
        <v>266</v>
      </c>
      <c r="E22" s="10"/>
      <c r="F22" s="10">
        <v>270</v>
      </c>
      <c r="G22" s="10"/>
      <c r="H22" s="10">
        <f t="shared" si="1"/>
        <v>536</v>
      </c>
      <c r="I22" s="10">
        <f t="shared" si="1"/>
        <v>0</v>
      </c>
    </row>
    <row r="23" spans="1:9" ht="12.75">
      <c r="A23" s="12" t="s">
        <v>44</v>
      </c>
      <c r="B23" t="s">
        <v>101</v>
      </c>
      <c r="C23" s="12" t="s">
        <v>102</v>
      </c>
      <c r="D23" s="10">
        <v>256</v>
      </c>
      <c r="F23" s="10">
        <v>271</v>
      </c>
      <c r="H23" s="15">
        <f t="shared" si="1"/>
        <v>527</v>
      </c>
      <c r="I23" s="15">
        <f t="shared" si="1"/>
        <v>0</v>
      </c>
    </row>
    <row r="24" spans="1:9" ht="12.75">
      <c r="A24" s="12" t="s">
        <v>80</v>
      </c>
      <c r="B24" t="s">
        <v>85</v>
      </c>
      <c r="C24" s="12" t="s">
        <v>58</v>
      </c>
      <c r="D24" s="10">
        <v>266</v>
      </c>
      <c r="E24" s="10"/>
      <c r="F24" s="10">
        <v>17</v>
      </c>
      <c r="G24" s="10"/>
      <c r="H24" s="10">
        <f t="shared" si="1"/>
        <v>283</v>
      </c>
      <c r="I24" s="10">
        <f t="shared" si="1"/>
        <v>0</v>
      </c>
    </row>
    <row r="25" spans="8:9" ht="13.5" thickBot="1">
      <c r="H25" s="15"/>
      <c r="I25" s="15"/>
    </row>
    <row r="26" spans="2:7" ht="16.5" thickBot="1">
      <c r="B26" s="1" t="s">
        <v>156</v>
      </c>
      <c r="D26" s="2" t="s">
        <v>1</v>
      </c>
      <c r="E26" s="3"/>
      <c r="F26" s="4" t="s">
        <v>2</v>
      </c>
      <c r="G26" s="3"/>
    </row>
    <row r="27" spans="1:9" ht="13.5" thickBot="1">
      <c r="A27" s="5" t="s">
        <v>3</v>
      </c>
      <c r="B27" s="5" t="s">
        <v>4</v>
      </c>
      <c r="C27" s="5" t="s">
        <v>5</v>
      </c>
      <c r="D27" s="6" t="s">
        <v>6</v>
      </c>
      <c r="E27" s="7" t="s">
        <v>7</v>
      </c>
      <c r="F27" s="7" t="s">
        <v>8</v>
      </c>
      <c r="G27" s="7" t="s">
        <v>9</v>
      </c>
      <c r="H27" s="8" t="s">
        <v>10</v>
      </c>
      <c r="I27" s="9" t="s">
        <v>11</v>
      </c>
    </row>
    <row r="28" spans="1:9" ht="12.75">
      <c r="A28" t="s">
        <v>17</v>
      </c>
      <c r="B28" t="s">
        <v>104</v>
      </c>
      <c r="C28" t="s">
        <v>102</v>
      </c>
      <c r="D28" s="16">
        <v>253</v>
      </c>
      <c r="E28" s="16"/>
      <c r="F28" s="16">
        <v>250</v>
      </c>
      <c r="G28" s="16"/>
      <c r="H28" s="15">
        <f>SUM(D28,F28)</f>
        <v>503</v>
      </c>
      <c r="I28" s="15">
        <f>SUM(E28,G28)</f>
        <v>0</v>
      </c>
    </row>
    <row r="29" ht="13.5" thickBot="1"/>
    <row r="30" spans="2:7" ht="16.5" thickBot="1">
      <c r="B30" s="1" t="s">
        <v>157</v>
      </c>
      <c r="D30" s="2" t="s">
        <v>1</v>
      </c>
      <c r="E30" s="3"/>
      <c r="F30" s="4" t="s">
        <v>2</v>
      </c>
      <c r="G30" s="3"/>
    </row>
    <row r="31" spans="1:9" ht="13.5" thickBot="1">
      <c r="A31" s="5" t="s">
        <v>3</v>
      </c>
      <c r="B31" s="5" t="s">
        <v>4</v>
      </c>
      <c r="C31" s="5" t="s">
        <v>5</v>
      </c>
      <c r="D31" s="6" t="s">
        <v>6</v>
      </c>
      <c r="E31" s="7" t="s">
        <v>7</v>
      </c>
      <c r="F31" s="7" t="s">
        <v>8</v>
      </c>
      <c r="G31" s="7" t="s">
        <v>9</v>
      </c>
      <c r="H31" s="8" t="s">
        <v>10</v>
      </c>
      <c r="I31" s="9" t="s">
        <v>11</v>
      </c>
    </row>
    <row r="32" spans="1:9" ht="12.75">
      <c r="A32" t="s">
        <v>15</v>
      </c>
      <c r="B32" t="s">
        <v>105</v>
      </c>
      <c r="C32" t="s">
        <v>28</v>
      </c>
      <c r="D32">
        <v>255</v>
      </c>
      <c r="F32">
        <v>241</v>
      </c>
      <c r="H32" s="15">
        <f>SUM(D32,F32)</f>
        <v>496</v>
      </c>
      <c r="I32" s="15">
        <f>SUM(E32,G32)</f>
        <v>0</v>
      </c>
    </row>
    <row r="33" ht="13.5" thickBot="1"/>
    <row r="34" spans="2:7" ht="16.5" thickBot="1">
      <c r="B34" s="1" t="s">
        <v>158</v>
      </c>
      <c r="D34" s="2" t="s">
        <v>1</v>
      </c>
      <c r="E34" s="3"/>
      <c r="F34" s="4" t="s">
        <v>2</v>
      </c>
      <c r="G34" s="3"/>
    </row>
    <row r="35" spans="1:9" ht="13.5" thickBot="1">
      <c r="A35" s="5" t="s">
        <v>3</v>
      </c>
      <c r="B35" s="5" t="s">
        <v>4</v>
      </c>
      <c r="C35" s="5" t="s">
        <v>5</v>
      </c>
      <c r="D35" s="6" t="s">
        <v>6</v>
      </c>
      <c r="E35" s="7" t="s">
        <v>7</v>
      </c>
      <c r="F35" s="7" t="s">
        <v>8</v>
      </c>
      <c r="G35" s="7" t="s">
        <v>9</v>
      </c>
      <c r="H35" s="8" t="s">
        <v>10</v>
      </c>
      <c r="I35" s="9" t="s">
        <v>11</v>
      </c>
    </row>
    <row r="36" spans="1:9" ht="12.75">
      <c r="A36" t="s">
        <v>37</v>
      </c>
      <c r="B36" t="s">
        <v>107</v>
      </c>
      <c r="C36" t="s">
        <v>14</v>
      </c>
      <c r="D36">
        <v>237</v>
      </c>
      <c r="F36">
        <v>245</v>
      </c>
      <c r="H36" s="15">
        <f aca="true" t="shared" si="2" ref="H36:I38">SUM(D36,F36)</f>
        <v>482</v>
      </c>
      <c r="I36" s="15">
        <f t="shared" si="2"/>
        <v>0</v>
      </c>
    </row>
    <row r="37" spans="1:9" ht="12.75">
      <c r="A37" t="s">
        <v>20</v>
      </c>
      <c r="B37" t="s">
        <v>123</v>
      </c>
      <c r="C37" t="s">
        <v>28</v>
      </c>
      <c r="D37">
        <v>231</v>
      </c>
      <c r="F37">
        <v>228</v>
      </c>
      <c r="H37" s="15">
        <f t="shared" si="2"/>
        <v>459</v>
      </c>
      <c r="I37" s="15">
        <f t="shared" si="2"/>
        <v>0</v>
      </c>
    </row>
    <row r="38" spans="1:9" ht="12.75">
      <c r="A38" t="s">
        <v>34</v>
      </c>
      <c r="B38" t="s">
        <v>106</v>
      </c>
      <c r="C38" t="s">
        <v>28</v>
      </c>
      <c r="D38">
        <v>244</v>
      </c>
      <c r="F38">
        <v>213</v>
      </c>
      <c r="H38" s="15">
        <f t="shared" si="2"/>
        <v>457</v>
      </c>
      <c r="I38" s="15">
        <f t="shared" si="2"/>
        <v>0</v>
      </c>
    </row>
    <row r="39" spans="8:9" ht="13.5" thickBot="1">
      <c r="H39" s="15"/>
      <c r="I39" s="15"/>
    </row>
    <row r="40" spans="1:7" ht="16.5" thickBot="1">
      <c r="A40" s="1" t="s">
        <v>159</v>
      </c>
      <c r="B40" s="1"/>
      <c r="D40" s="2" t="s">
        <v>1</v>
      </c>
      <c r="E40" s="3"/>
      <c r="F40" s="4" t="s">
        <v>2</v>
      </c>
      <c r="G40" s="3"/>
    </row>
    <row r="41" spans="1:9" ht="13.5" thickBot="1">
      <c r="A41" s="5" t="s">
        <v>3</v>
      </c>
      <c r="B41" s="5" t="s">
        <v>4</v>
      </c>
      <c r="C41" s="5" t="s">
        <v>5</v>
      </c>
      <c r="D41" s="6" t="s">
        <v>6</v>
      </c>
      <c r="E41" s="7" t="s">
        <v>7</v>
      </c>
      <c r="F41" s="7" t="s">
        <v>8</v>
      </c>
      <c r="G41" s="7" t="s">
        <v>9</v>
      </c>
      <c r="H41" s="8" t="s">
        <v>10</v>
      </c>
      <c r="I41" s="9" t="s">
        <v>11</v>
      </c>
    </row>
    <row r="42" spans="1:9" ht="12.75">
      <c r="A42" t="s">
        <v>55</v>
      </c>
      <c r="B42" t="s">
        <v>118</v>
      </c>
      <c r="C42" t="s">
        <v>111</v>
      </c>
      <c r="D42">
        <v>217</v>
      </c>
      <c r="F42">
        <v>191</v>
      </c>
      <c r="H42" s="15">
        <f aca="true" t="shared" si="3" ref="H42:I45">SUM(D42,F42)</f>
        <v>408</v>
      </c>
      <c r="I42" s="15">
        <f t="shared" si="3"/>
        <v>0</v>
      </c>
    </row>
    <row r="43" spans="1:9" ht="12.75">
      <c r="A43" t="s">
        <v>60</v>
      </c>
      <c r="B43" t="s">
        <v>119</v>
      </c>
      <c r="C43" t="s">
        <v>111</v>
      </c>
      <c r="D43">
        <v>160</v>
      </c>
      <c r="F43">
        <v>152</v>
      </c>
      <c r="H43" s="15">
        <f t="shared" si="3"/>
        <v>312</v>
      </c>
      <c r="I43" s="15">
        <f t="shared" si="3"/>
        <v>0</v>
      </c>
    </row>
    <row r="44" spans="1:9" ht="12.75">
      <c r="A44" t="s">
        <v>57</v>
      </c>
      <c r="B44" t="s">
        <v>121</v>
      </c>
      <c r="C44" t="s">
        <v>111</v>
      </c>
      <c r="D44">
        <v>169</v>
      </c>
      <c r="F44">
        <v>131</v>
      </c>
      <c r="H44" s="15">
        <f t="shared" si="3"/>
        <v>300</v>
      </c>
      <c r="I44" s="15">
        <f t="shared" si="3"/>
        <v>0</v>
      </c>
    </row>
    <row r="45" spans="1:9" ht="12.75">
      <c r="A45" t="s">
        <v>62</v>
      </c>
      <c r="B45" t="s">
        <v>120</v>
      </c>
      <c r="C45" t="s">
        <v>111</v>
      </c>
      <c r="D45">
        <v>127</v>
      </c>
      <c r="F45">
        <v>149</v>
      </c>
      <c r="H45" s="15">
        <f t="shared" si="3"/>
        <v>276</v>
      </c>
      <c r="I45" s="15">
        <f t="shared" si="3"/>
        <v>0</v>
      </c>
    </row>
    <row r="46" spans="8:9" ht="13.5" thickBot="1">
      <c r="H46" s="15"/>
      <c r="I46" s="15"/>
    </row>
    <row r="47" spans="1:7" ht="16.5" thickBot="1">
      <c r="A47" s="1" t="s">
        <v>162</v>
      </c>
      <c r="D47" s="2" t="s">
        <v>1</v>
      </c>
      <c r="E47" s="3"/>
      <c r="F47" s="4" t="s">
        <v>2</v>
      </c>
      <c r="G47" s="3"/>
    </row>
    <row r="48" spans="1:9" ht="13.5" thickBot="1">
      <c r="A48" s="5" t="s">
        <v>3</v>
      </c>
      <c r="B48" s="5" t="s">
        <v>4</v>
      </c>
      <c r="C48" s="5" t="s">
        <v>5</v>
      </c>
      <c r="D48" s="6" t="s">
        <v>6</v>
      </c>
      <c r="E48" s="7" t="s">
        <v>7</v>
      </c>
      <c r="F48" s="7" t="s">
        <v>8</v>
      </c>
      <c r="G48" s="7" t="s">
        <v>9</v>
      </c>
      <c r="H48" s="8" t="s">
        <v>10</v>
      </c>
      <c r="I48" s="9" t="s">
        <v>11</v>
      </c>
    </row>
    <row r="49" spans="1:9" ht="12.75">
      <c r="A49" t="s">
        <v>12</v>
      </c>
      <c r="B49" t="s">
        <v>88</v>
      </c>
      <c r="C49" t="s">
        <v>87</v>
      </c>
      <c r="D49">
        <v>213</v>
      </c>
      <c r="F49">
        <v>187</v>
      </c>
      <c r="H49" s="15">
        <f>SUM(D49,F49)</f>
        <v>400</v>
      </c>
      <c r="I49" s="15">
        <f>SUM(E49,G49)</f>
        <v>0</v>
      </c>
    </row>
    <row r="50" spans="1:9" ht="12.75">
      <c r="A50" t="s">
        <v>29</v>
      </c>
      <c r="B50" t="s">
        <v>89</v>
      </c>
      <c r="C50" t="s">
        <v>14</v>
      </c>
      <c r="D50">
        <v>190</v>
      </c>
      <c r="F50">
        <v>201</v>
      </c>
      <c r="H50" s="15">
        <f>SUM(D50,F50)</f>
        <v>391</v>
      </c>
      <c r="I50" s="15">
        <f>SUM(E50,G50)</f>
        <v>0</v>
      </c>
    </row>
    <row r="51" spans="1:9" ht="12.75">
      <c r="A51" t="s">
        <v>50</v>
      </c>
      <c r="B51" t="s">
        <v>117</v>
      </c>
      <c r="C51" t="s">
        <v>87</v>
      </c>
      <c r="D51">
        <v>178</v>
      </c>
      <c r="F51">
        <v>183</v>
      </c>
      <c r="H51" s="15">
        <f aca="true" t="shared" si="4" ref="H51:H56">SUM(D51,F51)</f>
        <v>361</v>
      </c>
      <c r="I51" s="15">
        <f aca="true" t="shared" si="5" ref="I51:I56">SUM(E51,G51)</f>
        <v>0</v>
      </c>
    </row>
    <row r="52" spans="1:9" ht="12.75">
      <c r="A52" t="s">
        <v>24</v>
      </c>
      <c r="B52" t="s">
        <v>108</v>
      </c>
      <c r="C52" t="s">
        <v>87</v>
      </c>
      <c r="D52">
        <v>192</v>
      </c>
      <c r="F52">
        <v>160</v>
      </c>
      <c r="H52" s="15">
        <f t="shared" si="4"/>
        <v>352</v>
      </c>
      <c r="I52" s="15">
        <f t="shared" si="5"/>
        <v>0</v>
      </c>
    </row>
    <row r="53" spans="1:9" ht="12.75">
      <c r="A53" t="s">
        <v>49</v>
      </c>
      <c r="B53" t="s">
        <v>116</v>
      </c>
      <c r="C53" t="s">
        <v>102</v>
      </c>
      <c r="D53">
        <v>178</v>
      </c>
      <c r="F53">
        <v>174</v>
      </c>
      <c r="H53" s="15">
        <f t="shared" si="4"/>
        <v>352</v>
      </c>
      <c r="I53" s="15">
        <f t="shared" si="5"/>
        <v>0</v>
      </c>
    </row>
    <row r="54" spans="1:9" ht="12.75">
      <c r="A54" t="s">
        <v>36</v>
      </c>
      <c r="B54" t="s">
        <v>109</v>
      </c>
      <c r="C54" t="s">
        <v>102</v>
      </c>
      <c r="D54">
        <v>162</v>
      </c>
      <c r="F54">
        <v>187</v>
      </c>
      <c r="H54" s="15">
        <f t="shared" si="4"/>
        <v>349</v>
      </c>
      <c r="I54" s="15">
        <f t="shared" si="5"/>
        <v>0</v>
      </c>
    </row>
    <row r="55" spans="1:9" ht="12.75">
      <c r="A55" t="s">
        <v>43</v>
      </c>
      <c r="B55" t="s">
        <v>113</v>
      </c>
      <c r="C55" t="s">
        <v>87</v>
      </c>
      <c r="D55">
        <v>165</v>
      </c>
      <c r="F55">
        <v>172</v>
      </c>
      <c r="H55" s="15">
        <f t="shared" si="4"/>
        <v>337</v>
      </c>
      <c r="I55" s="15">
        <f t="shared" si="5"/>
        <v>0</v>
      </c>
    </row>
    <row r="56" spans="1:9" ht="12.75">
      <c r="A56" t="s">
        <v>52</v>
      </c>
      <c r="B56" t="s">
        <v>115</v>
      </c>
      <c r="C56" t="s">
        <v>111</v>
      </c>
      <c r="D56">
        <v>24</v>
      </c>
      <c r="F56">
        <v>66</v>
      </c>
      <c r="H56" s="15">
        <f t="shared" si="4"/>
        <v>90</v>
      </c>
      <c r="I56" s="15">
        <f t="shared" si="5"/>
        <v>0</v>
      </c>
    </row>
    <row r="57" spans="1:9" ht="12.75">
      <c r="A57" t="s">
        <v>21</v>
      </c>
      <c r="B57" t="s">
        <v>114</v>
      </c>
      <c r="C57" t="s">
        <v>111</v>
      </c>
      <c r="D57">
        <v>35</v>
      </c>
      <c r="F57">
        <v>36</v>
      </c>
      <c r="H57" s="15">
        <f>SUM(D57,F57)</f>
        <v>71</v>
      </c>
      <c r="I57" s="15">
        <f>SUM(E57,G57)</f>
        <v>0</v>
      </c>
    </row>
    <row r="58" ht="13.5" thickBot="1"/>
    <row r="59" spans="2:7" ht="16.5" thickBot="1">
      <c r="B59" s="1" t="s">
        <v>160</v>
      </c>
      <c r="D59" s="2" t="s">
        <v>1</v>
      </c>
      <c r="E59" s="3"/>
      <c r="F59" s="4" t="s">
        <v>2</v>
      </c>
      <c r="G59" s="3"/>
    </row>
    <row r="60" spans="1:9" ht="13.5" thickBot="1">
      <c r="A60" s="5" t="s">
        <v>3</v>
      </c>
      <c r="B60" s="5" t="s">
        <v>4</v>
      </c>
      <c r="C60" s="5" t="s">
        <v>5</v>
      </c>
      <c r="D60" s="6" t="s">
        <v>6</v>
      </c>
      <c r="E60" s="7" t="s">
        <v>7</v>
      </c>
      <c r="F60" s="7" t="s">
        <v>8</v>
      </c>
      <c r="G60" s="7" t="s">
        <v>9</v>
      </c>
      <c r="H60" s="8" t="s">
        <v>10</v>
      </c>
      <c r="I60" s="9" t="s">
        <v>11</v>
      </c>
    </row>
    <row r="61" spans="1:9" ht="12.75">
      <c r="A61" t="s">
        <v>31</v>
      </c>
      <c r="B61" t="s">
        <v>110</v>
      </c>
      <c r="C61" t="s">
        <v>111</v>
      </c>
      <c r="D61">
        <v>33</v>
      </c>
      <c r="F61">
        <v>1</v>
      </c>
      <c r="H61" s="15">
        <f>SUM(D61,F61)</f>
        <v>34</v>
      </c>
      <c r="I61" s="15">
        <f>SUM(E61,G61)</f>
        <v>0</v>
      </c>
    </row>
    <row r="63" ht="13.5" thickBot="1"/>
    <row r="64" spans="2:7" ht="16.5" thickBot="1">
      <c r="B64" s="1" t="s">
        <v>161</v>
      </c>
      <c r="D64" s="2" t="s">
        <v>1</v>
      </c>
      <c r="E64" s="3"/>
      <c r="F64" s="4" t="s">
        <v>2</v>
      </c>
      <c r="G64" s="3"/>
    </row>
    <row r="65" spans="1:9" ht="13.5" thickBot="1">
      <c r="A65" s="5" t="s">
        <v>3</v>
      </c>
      <c r="B65" s="5" t="s">
        <v>4</v>
      </c>
      <c r="C65" s="5" t="s">
        <v>5</v>
      </c>
      <c r="D65" s="6" t="s">
        <v>6</v>
      </c>
      <c r="E65" s="7" t="s">
        <v>7</v>
      </c>
      <c r="F65" s="7" t="s">
        <v>8</v>
      </c>
      <c r="G65" s="7" t="s">
        <v>9</v>
      </c>
      <c r="H65" s="8" t="s">
        <v>10</v>
      </c>
      <c r="I65" s="9" t="s">
        <v>11</v>
      </c>
    </row>
    <row r="66" spans="1:9" ht="12.75">
      <c r="A66" t="s">
        <v>41</v>
      </c>
      <c r="B66" t="s">
        <v>112</v>
      </c>
      <c r="C66" t="s">
        <v>111</v>
      </c>
      <c r="D66">
        <v>60</v>
      </c>
      <c r="F66">
        <v>63</v>
      </c>
      <c r="H66" s="15">
        <f>SUM(D66,F66)</f>
        <v>123</v>
      </c>
      <c r="I66" s="15">
        <f>SUM(E66,G66)</f>
        <v>0</v>
      </c>
    </row>
    <row r="69" ht="12.75">
      <c r="B69" t="s">
        <v>170</v>
      </c>
    </row>
    <row r="70" spans="2:4" ht="12.75">
      <c r="B70" t="s">
        <v>26</v>
      </c>
      <c r="C70" t="s">
        <v>124</v>
      </c>
      <c r="D70">
        <v>1719</v>
      </c>
    </row>
    <row r="71" spans="2:4" ht="12.75">
      <c r="B71" t="s">
        <v>28</v>
      </c>
      <c r="C71" t="s">
        <v>125</v>
      </c>
      <c r="D71">
        <v>1657</v>
      </c>
    </row>
    <row r="72" spans="2:4" ht="12.75">
      <c r="B72" t="s">
        <v>102</v>
      </c>
      <c r="C72" t="s">
        <v>127</v>
      </c>
      <c r="D72">
        <v>1591</v>
      </c>
    </row>
    <row r="73" spans="2:4" ht="12.75">
      <c r="B73" t="s">
        <v>97</v>
      </c>
      <c r="C73" t="s">
        <v>126</v>
      </c>
      <c r="D73">
        <v>1395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Panic</dc:creator>
  <cp:keywords/>
  <dc:description/>
  <cp:lastModifiedBy>dlink</cp:lastModifiedBy>
  <cp:lastPrinted>2007-03-04T17:36:20Z</cp:lastPrinted>
  <dcterms:created xsi:type="dcterms:W3CDTF">2006-09-03T22:55:45Z</dcterms:created>
  <dcterms:modified xsi:type="dcterms:W3CDTF">2007-03-05T09:02:51Z</dcterms:modified>
  <cp:category/>
  <cp:version/>
  <cp:contentType/>
  <cp:contentStatus/>
</cp:coreProperties>
</file>